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zesikr\Desktop\2022\portfele na www\"/>
    </mc:Choice>
  </mc:AlternateContent>
  <bookViews>
    <workbookView xWindow="0" yWindow="0" windowWidth="28800" windowHeight="11100" firstSheet="1" activeTab="1"/>
  </bookViews>
  <sheets>
    <sheet name="struktura" sheetId="2" state="hidden" r:id="rId1"/>
    <sheet name="Rockbridge_TFI_sklady_" sheetId="1" r:id="rId2"/>
  </sheets>
  <definedNames>
    <definedName name="_xlnm._FilterDatabase" localSheetId="1" hidden="1">Rockbridge_TFI_sklady_!$A$1:$J$698</definedName>
  </definedNames>
  <calcPr calcId="162913"/>
  <pivotCaches>
    <pivotCache cacheId="3" r:id="rId3"/>
  </pivotCaches>
</workbook>
</file>

<file path=xl/sharedStrings.xml><?xml version="1.0" encoding="utf-8"?>
<sst xmlns="http://schemas.openxmlformats.org/spreadsheetml/2006/main" count="2752" uniqueCount="520">
  <si>
    <t>nazwa funduszu</t>
  </si>
  <si>
    <t>data</t>
  </si>
  <si>
    <t>kategoria</t>
  </si>
  <si>
    <t>nazwa instrumentu</t>
  </si>
  <si>
    <t>kod instrumentu</t>
  </si>
  <si>
    <t>liczba</t>
  </si>
  <si>
    <t>waluta</t>
  </si>
  <si>
    <t>instrument bazowy</t>
  </si>
  <si>
    <t>wartość</t>
  </si>
  <si>
    <t>udział</t>
  </si>
  <si>
    <t>ROCKBRIDGE FIO Parasolowy Rockbridge Subfundusz Akcji</t>
  </si>
  <si>
    <t>Akcje</t>
  </si>
  <si>
    <t>ALLEGRO.EU SA</t>
  </si>
  <si>
    <t>LU2237380790</t>
  </si>
  <si>
    <t>PLN</t>
  </si>
  <si>
    <t>GBP</t>
  </si>
  <si>
    <t>ARCELOR MITTAL</t>
  </si>
  <si>
    <t>LU1598757687</t>
  </si>
  <si>
    <t>EUR</t>
  </si>
  <si>
    <t>BANK MILLENNIUM S.A.</t>
  </si>
  <si>
    <t>PLBIG0000016</t>
  </si>
  <si>
    <t>BANK POLSKA KASA OPIEKI S.A.</t>
  </si>
  <si>
    <t>PLPEKAO00016</t>
  </si>
  <si>
    <t>CAPRI HOLDINGS LTD</t>
  </si>
  <si>
    <t>VGG1890L1076</t>
  </si>
  <si>
    <t>USD</t>
  </si>
  <si>
    <t>CCC S.A.</t>
  </si>
  <si>
    <t>PLCCC0000016</t>
  </si>
  <si>
    <t>CD PROJEKT S.A.</t>
  </si>
  <si>
    <t>PLOPTTC00011</t>
  </si>
  <si>
    <t>CTP N.V.</t>
  </si>
  <si>
    <t>NL00150006R6</t>
  </si>
  <si>
    <t>CYFROWY POLSAT S.A.</t>
  </si>
  <si>
    <t>PLCFRPT00013</t>
  </si>
  <si>
    <t>DINO POLSKA S.A.</t>
  </si>
  <si>
    <t>PLDINPL00011</t>
  </si>
  <si>
    <t>EAT</t>
  </si>
  <si>
    <t>ES0105375002</t>
  </si>
  <si>
    <t>ENEA S.A.</t>
  </si>
  <si>
    <t>PLENEA000013</t>
  </si>
  <si>
    <t>GRUPA LOTOS S.A.</t>
  </si>
  <si>
    <t>PLLOTOS00025</t>
  </si>
  <si>
    <t>KGHM POLSKA MIEDŹ S.A.</t>
  </si>
  <si>
    <t>PLKGHM000017</t>
  </si>
  <si>
    <t>LPP S.A.</t>
  </si>
  <si>
    <t>PLLPP0000011</t>
  </si>
  <si>
    <t>MBANK S.A.</t>
  </si>
  <si>
    <t>PLBRE0000012</t>
  </si>
  <si>
    <t>MICROSOFT CORPORATION</t>
  </si>
  <si>
    <t>US5949181045</t>
  </si>
  <si>
    <t>OCI NV</t>
  </si>
  <si>
    <t>NL0010558797</t>
  </si>
  <si>
    <t>ON SEMICONDUCTOR CORP</t>
  </si>
  <si>
    <t>US6821891057</t>
  </si>
  <si>
    <t>ORANGE POLSKA S.A.</t>
  </si>
  <si>
    <t>PLTLKPL00017</t>
  </si>
  <si>
    <t>PGE</t>
  </si>
  <si>
    <t>PLPGER000010</t>
  </si>
  <si>
    <t>POLSKI KONCERN NAFTOWY ORLEN S.A.</t>
  </si>
  <si>
    <t>PLPKN0000018</t>
  </si>
  <si>
    <t>POLSKIE GÓRNICTWO NAFTOWE I GAZOWNICTWO S.A.</t>
  </si>
  <si>
    <t>PLPGNIG00014</t>
  </si>
  <si>
    <t>POWSZECHNA KASA OSZCZĘDNOŚCI BANK POLSKI S.A.</t>
  </si>
  <si>
    <t>PLPKO0000016</t>
  </si>
  <si>
    <t>POWSZECHNY ZAKŁAD UBEZPIECZEŃ S.A.</t>
  </si>
  <si>
    <t>PLPZU0000011</t>
  </si>
  <si>
    <t>SANTANDER BANK POLSKA S.A.</t>
  </si>
  <si>
    <t>PLBZ00000044</t>
  </si>
  <si>
    <t>SUBSEA 7 SA</t>
  </si>
  <si>
    <t>LU0075646355</t>
  </si>
  <si>
    <t>NOK</t>
  </si>
  <si>
    <t>TAURON POLSKA ENERGIA S.A.</t>
  </si>
  <si>
    <t>PLTAURN00011</t>
  </si>
  <si>
    <t>Gotówka, jej ekwiwalenty i pozostałe</t>
  </si>
  <si>
    <t>Kontrakty</t>
  </si>
  <si>
    <t>FX FORWARD</t>
  </si>
  <si>
    <t>ROCKBRIDGE FIO Parasolowy Rockbridge Subfundusz Akcji Globalnych</t>
  </si>
  <si>
    <t>Tytuły uczestnictwa zagranicznego</t>
  </si>
  <si>
    <t>ISHARES CORE MSCI WORLD UCITS ETF</t>
  </si>
  <si>
    <t>IE00B4L5Y983</t>
  </si>
  <si>
    <t>ISHARES S&amp;P 500 IT SECTOR</t>
  </si>
  <si>
    <t>IE00B3WJKG14</t>
  </si>
  <si>
    <t>LYXOR CORE MSCI WORLD DR</t>
  </si>
  <si>
    <t>LU1781541179</t>
  </si>
  <si>
    <t>LYXOR RUSSELL 1000 GROWTH</t>
  </si>
  <si>
    <t>FR0011119171</t>
  </si>
  <si>
    <t>SPDR MSCI WORLD ACC UCITS ETF</t>
  </si>
  <si>
    <t>IE00BFY0GT14</t>
  </si>
  <si>
    <t>X MSCI NORDIC</t>
  </si>
  <si>
    <t>IE00B9MRHC27</t>
  </si>
  <si>
    <t>ROCKBRIDGE FIO Parasolowy Rockbridge Subfundusz Akcji Małych i Średnich Spółek</t>
  </si>
  <si>
    <t>11 BIT STUDIOS S.A.</t>
  </si>
  <si>
    <t>PL11BTS00015</t>
  </si>
  <si>
    <t>ALR</t>
  </si>
  <si>
    <t>PLALIOR00045</t>
  </si>
  <si>
    <t>BLOOBER</t>
  </si>
  <si>
    <t>PLBLOBR00014</t>
  </si>
  <si>
    <t>BUDIMEX S.A.</t>
  </si>
  <si>
    <t>PLBUDMX00013</t>
  </si>
  <si>
    <t>CIG</t>
  </si>
  <si>
    <t>PLCTINT00018</t>
  </si>
  <si>
    <t>CRJ</t>
  </si>
  <si>
    <t>PLCRPJR00019</t>
  </si>
  <si>
    <t>EUROCASH S.A.</t>
  </si>
  <si>
    <t>PLEURCH00011</t>
  </si>
  <si>
    <t>GOP</t>
  </si>
  <si>
    <t>PLGMSOP00019</t>
  </si>
  <si>
    <t>KERNEL HOLDING S.A.</t>
  </si>
  <si>
    <t>LU0327357389</t>
  </si>
  <si>
    <t>KRUK S.A.</t>
  </si>
  <si>
    <t>PLKRK0000010</t>
  </si>
  <si>
    <t>TEN SQUARE GAMES S.A.</t>
  </si>
  <si>
    <t>PLTSQGM00016</t>
  </si>
  <si>
    <t>XTB</t>
  </si>
  <si>
    <t>PLXTRDM00011</t>
  </si>
  <si>
    <t>XTPL S.A.</t>
  </si>
  <si>
    <t>PLXTPL000018</t>
  </si>
  <si>
    <t>ROCKBRIDGE FIO Parasolowy Rockbridge Subfundusz Akcji Rynków Wschodzących</t>
  </si>
  <si>
    <t>CAD</t>
  </si>
  <si>
    <t>SEK</t>
  </si>
  <si>
    <t>Kwity depozytowe</t>
  </si>
  <si>
    <t>AEROFLOT-RUSSIAN-144A GDR</t>
  </si>
  <si>
    <t>US69343R1014</t>
  </si>
  <si>
    <t>TAIWAN SEMICONDUCTOR-SP ADR</t>
  </si>
  <si>
    <t>US8740391003</t>
  </si>
  <si>
    <t>HSBC MSCI INDONESIA UCITS</t>
  </si>
  <si>
    <t>IE00B46G8275</t>
  </si>
  <si>
    <t>HSBC MSCI SOUTH AFRICA CAPD</t>
  </si>
  <si>
    <t>IE00B57S5Q22</t>
  </si>
  <si>
    <t>HSBC MSCI TAIWAN CAPPED ETF</t>
  </si>
  <si>
    <t>IE00B3S1J086</t>
  </si>
  <si>
    <t>ISHARESMSCITURKEY</t>
  </si>
  <si>
    <t>IE00B1FZS574</t>
  </si>
  <si>
    <t>JUMSCIOR</t>
  </si>
  <si>
    <t>IE00B0M63516</t>
  </si>
  <si>
    <t>XTRACKERS MSCI EMERGING MARKETS UCITS ETF 1C</t>
  </si>
  <si>
    <t>IE00BTJRMP35</t>
  </si>
  <si>
    <t>ROCKBRIDGE FIO Parasolowy Rockbridge Subfundusz Dłużny</t>
  </si>
  <si>
    <t>OBLIGACJE SKARBU PAŃSTWA STANÓW ZJEDNOCZONYCH AMERYKI 10YR 6%</t>
  </si>
  <si>
    <t>MBHPA22</t>
  </si>
  <si>
    <t>PLRHNHP00391</t>
  </si>
  <si>
    <t>PHP0522</t>
  </si>
  <si>
    <t>PLPKOHP00041</t>
  </si>
  <si>
    <t>Obligacje</t>
  </si>
  <si>
    <t>CHO053022</t>
  </si>
  <si>
    <t>XS1028953989</t>
  </si>
  <si>
    <t>DS0726</t>
  </si>
  <si>
    <t>PL0000108866</t>
  </si>
  <si>
    <t>DS1023</t>
  </si>
  <si>
    <t>PL0000107264</t>
  </si>
  <si>
    <t>IZ0823</t>
  </si>
  <si>
    <t>PL0000105359</t>
  </si>
  <si>
    <t>MAC011825</t>
  </si>
  <si>
    <t>XS1744744191</t>
  </si>
  <si>
    <t>RUM052630</t>
  </si>
  <si>
    <t>XS2178857954</t>
  </si>
  <si>
    <t>WZ1126</t>
  </si>
  <si>
    <t>PL0000113130</t>
  </si>
  <si>
    <t>Papiery komercyjne</t>
  </si>
  <si>
    <t>ALR0924</t>
  </si>
  <si>
    <t>PLALIOR00094</t>
  </si>
  <si>
    <t>FPC0630</t>
  </si>
  <si>
    <t>PL0000500278</t>
  </si>
  <si>
    <t>FR0013313186OS</t>
  </si>
  <si>
    <t>FR0013313186</t>
  </si>
  <si>
    <t>MBK0125</t>
  </si>
  <si>
    <t>PLBRE0005185</t>
  </si>
  <si>
    <t>MLP0522</t>
  </si>
  <si>
    <t>PLMLPGR00033</t>
  </si>
  <si>
    <t>ORLEN0623</t>
  </si>
  <si>
    <t>XS1429673327</t>
  </si>
  <si>
    <t>PFR0827</t>
  </si>
  <si>
    <t>PLPFR0000092</t>
  </si>
  <si>
    <t>PLBOS0000282OZAA1</t>
  </si>
  <si>
    <t>PLBOS0000282</t>
  </si>
  <si>
    <t>ROCKBRIDGE FIO Parasolowy Rockbridge Subfundusz Gier i Innowacji</t>
  </si>
  <si>
    <t>CARBON STUDIO S.A.</t>
  </si>
  <si>
    <t>PLCRBST00016</t>
  </si>
  <si>
    <t>IFUN4ALL S.A.</t>
  </si>
  <si>
    <t>PLIFN4L00018</t>
  </si>
  <si>
    <t>OVI</t>
  </si>
  <si>
    <t>PLOVIDW00014</t>
  </si>
  <si>
    <t>PLAYWAY S.A.</t>
  </si>
  <si>
    <t>PLPLAYW00015</t>
  </si>
  <si>
    <t>ROCKBRIDGE FIO Parasolowy Rockbridge Subfundusz Lokata Plus</t>
  </si>
  <si>
    <t>ACT0717</t>
  </si>
  <si>
    <t>PLACTIN00034</t>
  </si>
  <si>
    <t>BOS1222</t>
  </si>
  <si>
    <t>PLBOS0000266</t>
  </si>
  <si>
    <t>PLALIOR00235OZP2A</t>
  </si>
  <si>
    <t>PLALIOR00235</t>
  </si>
  <si>
    <t xml:space="preserve">ROCKBRIDGE FIO Parasolowy Rockbridge Subfundusz Obligacji </t>
  </si>
  <si>
    <t>MBHPA25</t>
  </si>
  <si>
    <t>PLRHNHP00458</t>
  </si>
  <si>
    <t>CZA100329</t>
  </si>
  <si>
    <t>XS2050982755</t>
  </si>
  <si>
    <t>PS1026</t>
  </si>
  <si>
    <t>PL0000113460</t>
  </si>
  <si>
    <t>Obligacje(SBB)</t>
  </si>
  <si>
    <t>ROCKBRIDGE FIO Parasolowy Rockbridge Subfundusz Obligacji 2</t>
  </si>
  <si>
    <t>ROCKBRIDGE FIO Parasolowy Rockbridge Subfundusz Obligacji Korporacyjnych</t>
  </si>
  <si>
    <t>MAC072623</t>
  </si>
  <si>
    <t>XS1452578591</t>
  </si>
  <si>
    <t>RUM012832</t>
  </si>
  <si>
    <t>XS2109812508</t>
  </si>
  <si>
    <t>WEG112423</t>
  </si>
  <si>
    <t>HU0000402383</t>
  </si>
  <si>
    <t>HUF</t>
  </si>
  <si>
    <t>WZ0124</t>
  </si>
  <si>
    <t>PL0000107454</t>
  </si>
  <si>
    <t>WZ0524</t>
  </si>
  <si>
    <t>PL0000110615</t>
  </si>
  <si>
    <t>WZ1122</t>
  </si>
  <si>
    <t>PL0000109377</t>
  </si>
  <si>
    <t>ARCELORMITTAL OBLIGACJA 11/19/2025</t>
  </si>
  <si>
    <t>XS2082324018</t>
  </si>
  <si>
    <t>FPC0725</t>
  </si>
  <si>
    <t>PL0000500286</t>
  </si>
  <si>
    <t>SCHAEFFLER AG 10/12/2025</t>
  </si>
  <si>
    <t>DE000A289Q91</t>
  </si>
  <si>
    <t>SCHAEFFLER AG OBLIGACJA 3/26/2024</t>
  </si>
  <si>
    <t>DE000A2YB7A7</t>
  </si>
  <si>
    <t>XS1982819994</t>
  </si>
  <si>
    <t>FR0014000NZ4</t>
  </si>
  <si>
    <t>US37045VAU44</t>
  </si>
  <si>
    <t>XS2199716304</t>
  </si>
  <si>
    <t>XS2346125573</t>
  </si>
  <si>
    <t>ISHARES EURO HIGH YIELD CORP BOND UCITS ETF</t>
  </si>
  <si>
    <t>IE00B66F4759</t>
  </si>
  <si>
    <t>PIMCO SHORT-TERM HIGH YIELD CORPORATE BOND INDEX SOURCE UCITS ETF</t>
  </si>
  <si>
    <t>IE00B7N3YW49</t>
  </si>
  <si>
    <t>ROCKBRIDGE FIO Parasolowy Rockbridge Subfundusz Rynków Surowcowych</t>
  </si>
  <si>
    <t>ALPHABET INC.</t>
  </si>
  <si>
    <t>US02079K1079</t>
  </si>
  <si>
    <t>COUPA SOFTWARE INC</t>
  </si>
  <si>
    <t>US22266L1061</t>
  </si>
  <si>
    <t>HARBOUR ENERGY PLC</t>
  </si>
  <si>
    <t>GB00BMBVGQ36</t>
  </si>
  <si>
    <t>ROCKBRIDGE FIO Parasolowy Rockbridge Subfundusz Selektywny</t>
  </si>
  <si>
    <t>CHF</t>
  </si>
  <si>
    <t>UNION PACIFIC CORP</t>
  </si>
  <si>
    <t>US9078181081</t>
  </si>
  <si>
    <t>PS0123</t>
  </si>
  <si>
    <t>PL0000110151</t>
  </si>
  <si>
    <t>ROCKBRIDGE FIO Parasolowy Rockbridge Subfundusz Stabilnego Wzrostu</t>
  </si>
  <si>
    <t>ASSECO POLAND S.A.</t>
  </si>
  <si>
    <t>PLSOFTB00016</t>
  </si>
  <si>
    <t>CIECH S.A.</t>
  </si>
  <si>
    <t>PLCIECH00018</t>
  </si>
  <si>
    <t>CMP</t>
  </si>
  <si>
    <t>PLCMP0000017</t>
  </si>
  <si>
    <t>DEVELIA S.A.</t>
  </si>
  <si>
    <t>PLLCCRP00017</t>
  </si>
  <si>
    <t>DOM DEVELOPMENT S.A.</t>
  </si>
  <si>
    <t>PLDMDVL00012</t>
  </si>
  <si>
    <t>GIEŁDA PAPIERÓW WARTOŚCIOWYCH W WARSZAWIE S.A.</t>
  </si>
  <si>
    <t>PLGPW0000017</t>
  </si>
  <si>
    <t>GRUPA KĘTY S.A.</t>
  </si>
  <si>
    <t>PLKETY000011</t>
  </si>
  <si>
    <t>ING BANK ŚLĄSKI S.A.</t>
  </si>
  <si>
    <t>PLBSK0000017</t>
  </si>
  <si>
    <t>INTER CARS S.A.</t>
  </si>
  <si>
    <t>PLINTCS00010</t>
  </si>
  <si>
    <t>JSW</t>
  </si>
  <si>
    <t>PLJSW0000015</t>
  </si>
  <si>
    <t>LIVECHAT SOFTWARE S.A.</t>
  </si>
  <si>
    <t>PLLVTSF00010</t>
  </si>
  <si>
    <t>MBR</t>
  </si>
  <si>
    <t>PLMOBRK00013</t>
  </si>
  <si>
    <t>TIM S.A.</t>
  </si>
  <si>
    <t>PLTIM0000016</t>
  </si>
  <si>
    <t>WIG20</t>
  </si>
  <si>
    <t>ROCKBRIDGE FIO Parasolowy Rockbridge Subfundusz Zrównoważony</t>
  </si>
  <si>
    <t>mBank FIO mBank Subfundusz Akcji Polskich</t>
  </si>
  <si>
    <t>BFT</t>
  </si>
  <si>
    <t>PLBNFTS00018</t>
  </si>
  <si>
    <t>CELON PHARMA S.A.</t>
  </si>
  <si>
    <t>PLCLNPH00015</t>
  </si>
  <si>
    <t>NEUCA S.A.</t>
  </si>
  <si>
    <t>PLTRFRM00018</t>
  </si>
  <si>
    <t>WIRTUALNA POLSKA HOLDING S.A.</t>
  </si>
  <si>
    <t>PLWRTPL00027</t>
  </si>
  <si>
    <t xml:space="preserve">mBank FIO mBank Subfundusz Multiasset </t>
  </si>
  <si>
    <t>ISHARES CORE S&amp;P 500 UCITS ETF USD ACC</t>
  </si>
  <si>
    <t>IE00B5BMR087</t>
  </si>
  <si>
    <t>mBank FIO mBank Subfundusz Obligacji</t>
  </si>
  <si>
    <t>DS0727</t>
  </si>
  <si>
    <t>PL0000109427</t>
  </si>
  <si>
    <t>WS0428</t>
  </si>
  <si>
    <t>PL0000107611</t>
  </si>
  <si>
    <t xml:space="preserve">mBank FIO mBank Subfundusz Obligacji Korporacyjnych </t>
  </si>
  <si>
    <t>Row Labels</t>
  </si>
  <si>
    <t>Grand Total</t>
  </si>
  <si>
    <t>Sum of udział</t>
  </si>
  <si>
    <t>RUB</t>
  </si>
  <si>
    <t>BONESUPPORT HOLDING AB</t>
  </si>
  <si>
    <t>SE0009858152</t>
  </si>
  <si>
    <t>KERING SA</t>
  </si>
  <si>
    <t>FR0000121485</t>
  </si>
  <si>
    <t>SIGNATURE BANK</t>
  </si>
  <si>
    <t>US82669G1040</t>
  </si>
  <si>
    <t>US79466L3024</t>
  </si>
  <si>
    <t>INVESCO S&amp;P 500 UCITS ETF ACC</t>
  </si>
  <si>
    <t>IE00B3YCGJ38</t>
  </si>
  <si>
    <t>MRC</t>
  </si>
  <si>
    <t>PLMRCTR00015</t>
  </si>
  <si>
    <t>ONDE S.A.</t>
  </si>
  <si>
    <t>PLONDE000018</t>
  </si>
  <si>
    <t>MERCADOLIBRE INC</t>
  </si>
  <si>
    <t>US58733R1023</t>
  </si>
  <si>
    <t>X MSCI CHINA 1C</t>
  </si>
  <si>
    <t>LU0514695690</t>
  </si>
  <si>
    <t>Swapy</t>
  </si>
  <si>
    <t>1RUB072123RB21IRS</t>
  </si>
  <si>
    <t>PCF GROUP S.A.</t>
  </si>
  <si>
    <t>PLPCFGR00010</t>
  </si>
  <si>
    <t>1RU072123RB17IRS</t>
  </si>
  <si>
    <t>1RU072123RB25IRS</t>
  </si>
  <si>
    <t>APPLE INC.</t>
  </si>
  <si>
    <t>US0378331005</t>
  </si>
  <si>
    <t>APTIV PLC</t>
  </si>
  <si>
    <t>JE00B783TY65</t>
  </si>
  <si>
    <t>ASML HOLDING N.V.</t>
  </si>
  <si>
    <t>NL0010273215</t>
  </si>
  <si>
    <t>B.R.A.I.N. BIOTECHNOLOGY RESEARCH AND INFORMATION NETWORK AG</t>
  </si>
  <si>
    <t>DE0005203947</t>
  </si>
  <si>
    <t>LIVERAMP HOLDINGS INC</t>
  </si>
  <si>
    <t>US53815P1084</t>
  </si>
  <si>
    <t>OKTA INC</t>
  </si>
  <si>
    <t>US6792951054</t>
  </si>
  <si>
    <t>PURECYCLE TECHNOLOGIES INC</t>
  </si>
  <si>
    <t>US74623V1035</t>
  </si>
  <si>
    <t>RE:NEWCELL AB</t>
  </si>
  <si>
    <t>SE0014960431</t>
  </si>
  <si>
    <t>SHOP APOTHEKE EUROPE NV</t>
  </si>
  <si>
    <t>NL0012044747</t>
  </si>
  <si>
    <t>SPLUNK INC.</t>
  </si>
  <si>
    <t>US8486371045</t>
  </si>
  <si>
    <t>SQUARE INC</t>
  </si>
  <si>
    <t>US8522341036</t>
  </si>
  <si>
    <t>ZUR ROSE GROUP AG</t>
  </si>
  <si>
    <t>CH0042615283</t>
  </si>
  <si>
    <t>ISHARES NSDQ US BIOTECH UCIT</t>
  </si>
  <si>
    <t>IE00BYXG2H39</t>
  </si>
  <si>
    <t>JUNGHEINRICH</t>
  </si>
  <si>
    <t>DE0006219934</t>
  </si>
  <si>
    <t>KRONES AG</t>
  </si>
  <si>
    <t>DE0006335003</t>
  </si>
  <si>
    <t>PACWEST BANCORP</t>
  </si>
  <si>
    <t>US6952631033</t>
  </si>
  <si>
    <t>RHEINMETALL AG</t>
  </si>
  <si>
    <t>DE0007030009</t>
  </si>
  <si>
    <t>RWE</t>
  </si>
  <si>
    <t>DE0007037129</t>
  </si>
  <si>
    <t>TARGET CORP</t>
  </si>
  <si>
    <t>US87612E1064</t>
  </si>
  <si>
    <t>TEREX CORP</t>
  </si>
  <si>
    <t>US8807791038</t>
  </si>
  <si>
    <t>1RU072223RB26IRS</t>
  </si>
  <si>
    <t>1RU072223RB28IRS</t>
  </si>
  <si>
    <t>AMICA S.A.</t>
  </si>
  <si>
    <t>PLAMICA00010</t>
  </si>
  <si>
    <t>888 HOLDINGS PLC</t>
  </si>
  <si>
    <t>GI000A0F6407</t>
  </si>
  <si>
    <t>CHENIERE ENERGY INC</t>
  </si>
  <si>
    <t>US98980B1035</t>
  </si>
  <si>
    <t>CUBICFARM SYSTEMS CORP</t>
  </si>
  <si>
    <t>CA22968P1080</t>
  </si>
  <si>
    <t>FARM51</t>
  </si>
  <si>
    <t>PLFRMGR00015</t>
  </si>
  <si>
    <t>ROBLOX CORP -CLASS A</t>
  </si>
  <si>
    <t>US7710491033</t>
  </si>
  <si>
    <t>US00507V1098</t>
  </si>
  <si>
    <t>HUDDLY AS</t>
  </si>
  <si>
    <t>NO0010776990</t>
  </si>
  <si>
    <t>ROYAL DUTCH SHELL PLC</t>
  </si>
  <si>
    <t>GB00B03MLX29</t>
  </si>
  <si>
    <t>WELLS FARGO &amp; CO</t>
  </si>
  <si>
    <t>US9497461015</t>
  </si>
  <si>
    <t>WINTRUST FINANCIAL CORP</t>
  </si>
  <si>
    <t>US97650W1080</t>
  </si>
  <si>
    <t>ISHARES EURO STOXX BANKS 30-15 UCITS ETF</t>
  </si>
  <si>
    <t>DE0006289309</t>
  </si>
  <si>
    <t>S&amp;P 500</t>
  </si>
  <si>
    <t>COTY INC-CL A</t>
  </si>
  <si>
    <t>US2220702037</t>
  </si>
  <si>
    <t>JERONIMO</t>
  </si>
  <si>
    <t>PTJMT0AE0001</t>
  </si>
  <si>
    <t>AMUNDI ETF MSCI SWITZERLAND</t>
  </si>
  <si>
    <t>LU1681044720</t>
  </si>
  <si>
    <t>ISHARES MSCI CHINA A</t>
  </si>
  <si>
    <t>IE00BQT3WG13</t>
  </si>
  <si>
    <t>ISHARES S&amp;P 500 CONSUMER DISCRETIONARY UCITS ETF</t>
  </si>
  <si>
    <t>IE00B4MCHD36</t>
  </si>
  <si>
    <t>ISHTAIWA</t>
  </si>
  <si>
    <t>IE00B0M63623</t>
  </si>
  <si>
    <t>PEP</t>
  </si>
  <si>
    <t>PLPLSEP00013</t>
  </si>
  <si>
    <t>mWIG40</t>
  </si>
  <si>
    <t>Obligacje(BSB)</t>
  </si>
  <si>
    <t>TYH2</t>
  </si>
  <si>
    <t>BBG011DY21W7</t>
  </si>
  <si>
    <t>VEGANZ GROUP AG</t>
  </si>
  <si>
    <t>DE000A3E5ED2</t>
  </si>
  <si>
    <t>HAIN CELESTIAL GROUP INC</t>
  </si>
  <si>
    <t>US4052171000</t>
  </si>
  <si>
    <t>GLEN</t>
  </si>
  <si>
    <t>JE00B4T3BW64</t>
  </si>
  <si>
    <t>GRUPA PRACUJ S.A.</t>
  </si>
  <si>
    <t>PLGRPRC00015</t>
  </si>
  <si>
    <t>Hennes &amp; Mauritz AB</t>
  </si>
  <si>
    <t>SE0000106270</t>
  </si>
  <si>
    <t>MOSAIC CO/THE</t>
  </si>
  <si>
    <t>US61945C1036</t>
  </si>
  <si>
    <t>Micron Tech Inc</t>
  </si>
  <si>
    <t>US5951121038</t>
  </si>
  <si>
    <t>STS HOLDING S.A.</t>
  </si>
  <si>
    <t>PLSTSHL00012</t>
  </si>
  <si>
    <t>1EU011722RB29</t>
  </si>
  <si>
    <t>1GB011722RB29</t>
  </si>
  <si>
    <t>1NO011722RB29</t>
  </si>
  <si>
    <t>1SE011722RB29</t>
  </si>
  <si>
    <t>1US011822RB29</t>
  </si>
  <si>
    <t>2EU011722RB29</t>
  </si>
  <si>
    <t>2US011822RB29</t>
  </si>
  <si>
    <t>3EU011722RB29</t>
  </si>
  <si>
    <t>3US011822RB29</t>
  </si>
  <si>
    <t>1EU011722RB32</t>
  </si>
  <si>
    <t>1US011822RB32</t>
  </si>
  <si>
    <t>2EU011722RB32</t>
  </si>
  <si>
    <t>2US011822RB32</t>
  </si>
  <si>
    <t>3EU011722RB32</t>
  </si>
  <si>
    <t>3US011822RB32</t>
  </si>
  <si>
    <t>4US011822RB32</t>
  </si>
  <si>
    <t>PPH2</t>
  </si>
  <si>
    <t>BBG00X4SWZ99</t>
  </si>
  <si>
    <t>BHW</t>
  </si>
  <si>
    <t>PLBH00000012</t>
  </si>
  <si>
    <t>BMH2</t>
  </si>
  <si>
    <t>PL0GF0023473</t>
  </si>
  <si>
    <t>1EU011722RB30</t>
  </si>
  <si>
    <t>1US011822RB30</t>
  </si>
  <si>
    <t>1EU011722RB33</t>
  </si>
  <si>
    <t>1GB011722RB33</t>
  </si>
  <si>
    <t>1NO011722RB33</t>
  </si>
  <si>
    <t>1SE011722RB33</t>
  </si>
  <si>
    <t>1US011822RB33</t>
  </si>
  <si>
    <t>2EU011722RB33</t>
  </si>
  <si>
    <t>3EU011722RB33</t>
  </si>
  <si>
    <t>1EU010522RB21</t>
  </si>
  <si>
    <t>1EU011722RB21</t>
  </si>
  <si>
    <t>1US011822RB21</t>
  </si>
  <si>
    <t>RXH2</t>
  </si>
  <si>
    <t>DE000C6EBR73</t>
  </si>
  <si>
    <t>EURO-BUND INDEX</t>
  </si>
  <si>
    <t>US02079K3059</t>
  </si>
  <si>
    <t>UBISOFT</t>
  </si>
  <si>
    <t>FR0000054470</t>
  </si>
  <si>
    <t>US30303M1027</t>
  </si>
  <si>
    <t>1CA011722RB31</t>
  </si>
  <si>
    <t>1EU011722RB31</t>
  </si>
  <si>
    <t>1GB011722RB31</t>
  </si>
  <si>
    <t>1NO011722RB31</t>
  </si>
  <si>
    <t>1SE011722RB31</t>
  </si>
  <si>
    <t>1US011822RB31</t>
  </si>
  <si>
    <t>2US011822RB31</t>
  </si>
  <si>
    <t>3US011822RB31</t>
  </si>
  <si>
    <t>1EU010522RB22</t>
  </si>
  <si>
    <t>1EU011722RB22</t>
  </si>
  <si>
    <t>1US011822RB22</t>
  </si>
  <si>
    <t>1EU010522RB23</t>
  </si>
  <si>
    <t>1EU011722RB23</t>
  </si>
  <si>
    <t>1US011822RB23</t>
  </si>
  <si>
    <t>2EU011722RB23</t>
  </si>
  <si>
    <t>UXYH2</t>
  </si>
  <si>
    <t>BBG011DY2460</t>
  </si>
  <si>
    <t>1EU010522RB24</t>
  </si>
  <si>
    <t>1EU011722RB24</t>
  </si>
  <si>
    <t>2EU011722RB24</t>
  </si>
  <si>
    <t>1EU010522RB25</t>
  </si>
  <si>
    <t>1EU011722RB25</t>
  </si>
  <si>
    <t>1US011822RB25</t>
  </si>
  <si>
    <t>2EU010522RB25</t>
  </si>
  <si>
    <t>2EU011722RB25</t>
  </si>
  <si>
    <t>1CH011722RB34</t>
  </si>
  <si>
    <t>1EU011722RB34</t>
  </si>
  <si>
    <t>1NO011722RB34</t>
  </si>
  <si>
    <t>1SE011722RB34</t>
  </si>
  <si>
    <t>1US011822RB34</t>
  </si>
  <si>
    <t>2CH011722RB34</t>
  </si>
  <si>
    <t>2EU011722RB34</t>
  </si>
  <si>
    <t>2US011822RB34</t>
  </si>
  <si>
    <t>1EU011722RB27</t>
  </si>
  <si>
    <t>1GB011722RB27</t>
  </si>
  <si>
    <t>1NO011722RB27</t>
  </si>
  <si>
    <t>1SE011722RB27</t>
  </si>
  <si>
    <t>1US011822RB27</t>
  </si>
  <si>
    <t>2EU011722RB27</t>
  </si>
  <si>
    <t>2US011822RB27</t>
  </si>
  <si>
    <t>3EU011722RB27</t>
  </si>
  <si>
    <t>3US011822RB27</t>
  </si>
  <si>
    <t>ESH2</t>
  </si>
  <si>
    <t>BBG00YGNQDQ2</t>
  </si>
  <si>
    <t>1EU010522RB26</t>
  </si>
  <si>
    <t>1EU011722RB26</t>
  </si>
  <si>
    <t>1US011822RB26</t>
  </si>
  <si>
    <t>2US011822RB26</t>
  </si>
  <si>
    <t>3US011822RB26</t>
  </si>
  <si>
    <t>4US011822RB26</t>
  </si>
  <si>
    <t>KRSH2</t>
  </si>
  <si>
    <t>PL0GF0022889</t>
  </si>
  <si>
    <t>1EU010522RB28</t>
  </si>
  <si>
    <t>1EU011722RB28</t>
  </si>
  <si>
    <t>1US011822RB28</t>
  </si>
  <si>
    <t>2US011822RB28</t>
  </si>
  <si>
    <t>3US011822RB28</t>
  </si>
  <si>
    <t>4US011822RB28</t>
  </si>
  <si>
    <t>Listy zastawne</t>
  </si>
  <si>
    <t xml:space="preserve">ROCKBRIDGE FIO Parasolowy Rockbridge Subfundusz Value Leaders </t>
  </si>
  <si>
    <t>ROCKBRIDGE FIO Parasolowy Rockbridge Subfundusz Growth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</si>
</sst>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88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42" applyFont="1"/>
    <xf numFmtId="0" fontId="0" fillId="0" borderId="0" xfId="0" applyNumberFormat="1"/>
    <xf numFmtId="0" fontId="18" fillId="33" borderId="0" xfId="0" applyFont="1" applyFill="1" applyAlignment="1">
      <alignment horizontal="left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42" builtinId="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kadiusz Basiak" refreshedDate="44565.646964236112" createdVersion="6" refreshedVersion="6" minRefreshableVersion="3" recordCount="698">
  <cacheSource type="worksheet">
    <worksheetSource ref="A1:J9999" sheet="Rockbridge_TFI_sklady_"/>
  </cacheSource>
  <cacheFields count="10">
    <cacheField name="nazwa funduszu" numFmtId="0">
      <sharedItems containsBlank="1" count="19">
        <s v="ROCKBRIDGE FIO Parasolowy Rockbridge Subfundusz Akcji"/>
        <s v="ROCKBRIDGE FIO Parasolowy Rockbridge Subfundusz Akcji Globalnych"/>
        <s v="ROCKBRIDGE FIO Parasolowy Rockbridge Subfundusz Akcji Małych i Średnich Spółek"/>
        <s v="ROCKBRIDGE FIO Parasolowy Rockbridge Subfundusz Akcji Rynków Wschodzących"/>
        <s v="ROCKBRIDGE FIO Parasolowy Rockbridge Subfundusz Dłużny"/>
        <s v="ROCKBRIDGE FIO Parasolowy Rockbridge Subfundusz Gier i Innowacji"/>
        <s v="ROCKBRIDGE FIO Parasolowy Rockbridge Subfundusz Lokata Plus"/>
        <s v="ROCKBRIDGE FIO Parasolowy Rockbridge Subfundusz Obligacji "/>
        <s v="ROCKBRIDGE FIO Parasolowy Rockbridge Subfundusz Obligacji 2"/>
        <s v="ROCKBRIDGE FIO Parasolowy Rockbridge Subfundusz Obligacji Korporacyjnych"/>
        <s v="ROCKBRIDGE FIO Parasolowy Rockbridge Subfundusz Rynków Surowcowych"/>
        <s v="ROCKBRIDGE FIO Parasolowy Rockbridge Subfundusz Selektywny"/>
        <s v="ROCKBRIDGE FIO Parasolowy Rockbridge Subfundusz Stabilnego Wzrostu"/>
        <s v="ROCKBRIDGE FIO Parasolowy Rockbridge Subfundusz Zrównoważony"/>
        <s v="mBank FIO mBank Subfundusz Akcji Polskich"/>
        <s v="mBank FIO mBank Subfundusz Multiasset "/>
        <s v="mBank FIO mBank Subfundusz Obligacji"/>
        <s v="mBank FIO mBank Subfundusz Obligacji Korporacyjnych "/>
        <m/>
      </sharedItems>
    </cacheField>
    <cacheField name="data" numFmtId="0">
      <sharedItems containsNonDate="0" containsDate="1" containsString="0" containsBlank="1" minDate="2021-12-30T00:00:00" maxDate="2021-12-31T00:00:00"/>
    </cacheField>
    <cacheField name="kategoria" numFmtId="0">
      <sharedItems containsBlank="1" count="14">
        <s v="Akcje"/>
        <s v="Gotówka, jej ekwiwalenty i pozostałe"/>
        <s v="Kontrakty"/>
        <s v="Obligacje(BSB)"/>
        <s v="Tytuły uczestnictwa zagranicznego"/>
        <s v="Kwity depozytowe"/>
        <s v="Listy zastawne"/>
        <s v="Obligacje"/>
        <s v="Obligacje(SBB)"/>
        <s v="Papiery komercyjne"/>
        <s v="Swapy"/>
        <s v="Opcje"/>
        <m/>
        <s v="List zastawny" u="1"/>
      </sharedItems>
    </cacheField>
    <cacheField name="nazwa instrumentu" numFmtId="0">
      <sharedItems containsBlank="1"/>
    </cacheField>
    <cacheField name="kod instrumentu" numFmtId="0">
      <sharedItems containsBlank="1"/>
    </cacheField>
    <cacheField name="liczba" numFmtId="0">
      <sharedItems containsString="0" containsBlank="1" containsNumber="1" containsInteger="1" minValue="-8910000" maxValue="25000000"/>
    </cacheField>
    <cacheField name="waluta" numFmtId="0">
      <sharedItems containsBlank="1"/>
    </cacheField>
    <cacheField name="instrument bazowy" numFmtId="0">
      <sharedItems containsBlank="1"/>
    </cacheField>
    <cacheField name="wartość" numFmtId="0">
      <sharedItems containsString="0" containsBlank="1" containsNumber="1" minValue="-36221352.890000001" maxValue="120987567.16"/>
    </cacheField>
    <cacheField name="udział" numFmtId="0">
      <sharedItems containsString="0" containsBlank="1" containsNumber="1" minValue="-44.27" maxValue="26.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8">
  <r>
    <x v="0"/>
    <d v="2021-12-30T00:00:00"/>
    <x v="0"/>
    <s v="ALLEGRO.EU SA"/>
    <s v="LU2237380790"/>
    <n v="52313"/>
    <s v="PLN"/>
    <m/>
    <n v="2032883.18"/>
    <n v="2.5"/>
  </r>
  <r>
    <x v="0"/>
    <d v="2021-12-30T00:00:00"/>
    <x v="0"/>
    <s v="ARCELOR MITTAL"/>
    <s v="LU1598757687"/>
    <n v="11300"/>
    <s v="EUR"/>
    <m/>
    <n v="1471169.4"/>
    <n v="1.81"/>
  </r>
  <r>
    <x v="0"/>
    <d v="2021-12-30T00:00:00"/>
    <x v="0"/>
    <s v="BANK MILLENNIUM S.A."/>
    <s v="PLBIG0000016"/>
    <n v="160000"/>
    <s v="PLN"/>
    <m/>
    <n v="1311200"/>
    <n v="1.61"/>
  </r>
  <r>
    <x v="0"/>
    <d v="2021-12-30T00:00:00"/>
    <x v="0"/>
    <s v="BANK POLSKA KASA OPIEKI S.A."/>
    <s v="PLPEKAO00016"/>
    <n v="40300"/>
    <s v="PLN"/>
    <m/>
    <n v="4916600"/>
    <n v="6.04"/>
  </r>
  <r>
    <x v="0"/>
    <d v="2021-12-30T00:00:00"/>
    <x v="0"/>
    <s v="BONESUPPORT HOLDING AB"/>
    <s v="SE0009858152"/>
    <n v="40000"/>
    <s v="SEK"/>
    <m/>
    <n v="789184"/>
    <n v="0.97"/>
  </r>
  <r>
    <x v="0"/>
    <d v="2021-12-30T00:00:00"/>
    <x v="0"/>
    <s v="CAPRI HOLDINGS LTD"/>
    <s v="VGG1890L1076"/>
    <n v="7700"/>
    <s v="USD"/>
    <m/>
    <n v="2016687.18"/>
    <n v="2.48"/>
  </r>
  <r>
    <x v="0"/>
    <d v="2021-12-30T00:00:00"/>
    <x v="0"/>
    <s v="CCC S.A."/>
    <s v="PLCCC0000016"/>
    <n v="8100"/>
    <s v="PLN"/>
    <m/>
    <n v="854550"/>
    <n v="1.05"/>
  </r>
  <r>
    <x v="0"/>
    <d v="2021-12-30T00:00:00"/>
    <x v="0"/>
    <s v="CD PROJEKT S.A."/>
    <s v="PLOPTTC00011"/>
    <n v="6400"/>
    <s v="PLN"/>
    <m/>
    <n v="1234560"/>
    <n v="1.52"/>
  </r>
  <r>
    <x v="0"/>
    <d v="2021-12-30T00:00:00"/>
    <x v="0"/>
    <s v="COTY INC-CL A"/>
    <s v="US2220702037"/>
    <n v="34000"/>
    <s v="USD"/>
    <m/>
    <n v="1435330.71"/>
    <n v="1.76"/>
  </r>
  <r>
    <x v="0"/>
    <d v="2021-12-30T00:00:00"/>
    <x v="0"/>
    <s v="CTP N.V."/>
    <s v="NL00150006R6"/>
    <n v="20185"/>
    <s v="EUR"/>
    <m/>
    <n v="1719203.38"/>
    <n v="2.11"/>
  </r>
  <r>
    <x v="0"/>
    <d v="2021-12-30T00:00:00"/>
    <x v="0"/>
    <s v="DINO POLSKA S.A."/>
    <s v="PLDINPL00011"/>
    <n v="4500"/>
    <s v="PLN"/>
    <m/>
    <n v="1652850"/>
    <n v="2.0299999999999998"/>
  </r>
  <r>
    <x v="0"/>
    <d v="2021-12-30T00:00:00"/>
    <x v="0"/>
    <s v="EAT"/>
    <s v="ES0105375002"/>
    <n v="50162"/>
    <s v="PLN"/>
    <m/>
    <n v="1390490.64"/>
    <n v="1.71"/>
  </r>
  <r>
    <x v="0"/>
    <d v="2021-12-30T00:00:00"/>
    <x v="0"/>
    <s v="ENEA S.A."/>
    <s v="PLENEA000013"/>
    <n v="178000"/>
    <s v="PLN"/>
    <m/>
    <n v="1514780"/>
    <n v="1.86"/>
  </r>
  <r>
    <x v="0"/>
    <d v="2021-12-30T00:00:00"/>
    <x v="0"/>
    <s v="GLEN"/>
    <s v="JE00B4T3BW64"/>
    <n v="76133"/>
    <s v="GBP"/>
    <m/>
    <n v="1572138.96"/>
    <n v="1.93"/>
  </r>
  <r>
    <x v="0"/>
    <d v="2021-12-30T00:00:00"/>
    <x v="0"/>
    <s v="GRUPA LOTOS S.A."/>
    <s v="PLLOTOS00025"/>
    <n v="32013"/>
    <s v="PLN"/>
    <m/>
    <n v="1952793"/>
    <n v="2.4"/>
  </r>
  <r>
    <x v="0"/>
    <d v="2021-12-30T00:00:00"/>
    <x v="0"/>
    <s v="GRUPA PRACUJ S.A."/>
    <s v="PLGRPRC00015"/>
    <n v="31264"/>
    <s v="PLN"/>
    <m/>
    <n v="2266640"/>
    <n v="2.78"/>
  </r>
  <r>
    <x v="0"/>
    <d v="2021-12-30T00:00:00"/>
    <x v="0"/>
    <s v="Hennes &amp; Mauritz AB"/>
    <s v="SE0000106270"/>
    <n v="20681"/>
    <s v="SEK"/>
    <m/>
    <n v="1651400.02"/>
    <n v="2.0299999999999998"/>
  </r>
  <r>
    <x v="0"/>
    <d v="2021-12-30T00:00:00"/>
    <x v="0"/>
    <s v="JERONIMO"/>
    <s v="PTJMT0AE0001"/>
    <n v="20300"/>
    <s v="EUR"/>
    <m/>
    <n v="1890247.09"/>
    <n v="2.3199999999999998"/>
  </r>
  <r>
    <x v="0"/>
    <d v="2021-12-30T00:00:00"/>
    <x v="0"/>
    <s v="KERING SA"/>
    <s v="FR0000121485"/>
    <n v="560"/>
    <s v="EUR"/>
    <m/>
    <n v="1819923.67"/>
    <n v="2.23"/>
  </r>
  <r>
    <x v="0"/>
    <d v="2021-12-30T00:00:00"/>
    <x v="0"/>
    <s v="KGHM POLSKA MIEDŹ S.A."/>
    <s v="PLKGHM000017"/>
    <n v="19960"/>
    <s v="PLN"/>
    <m/>
    <n v="2782424"/>
    <n v="3.42"/>
  </r>
  <r>
    <x v="0"/>
    <d v="2021-12-30T00:00:00"/>
    <x v="0"/>
    <s v="LPP S.A."/>
    <s v="PLLPP0000011"/>
    <n v="115"/>
    <s v="PLN"/>
    <m/>
    <n v="1978000"/>
    <n v="2.4300000000000002"/>
  </r>
  <r>
    <x v="0"/>
    <d v="2021-12-30T00:00:00"/>
    <x v="0"/>
    <s v="MOSAIC CO/THE"/>
    <s v="US61945C1036"/>
    <n v="12900"/>
    <s v="USD"/>
    <m/>
    <n v="2055152.55"/>
    <n v="2.52"/>
  </r>
  <r>
    <x v="0"/>
    <d v="2021-12-30T00:00:00"/>
    <x v="0"/>
    <s v="Micron Tech Inc"/>
    <s v="US5951121038"/>
    <n v="4500"/>
    <s v="USD"/>
    <m/>
    <n v="1716680.07"/>
    <n v="2.11"/>
  </r>
  <r>
    <x v="0"/>
    <d v="2021-12-30T00:00:00"/>
    <x v="0"/>
    <s v="OCI NV"/>
    <s v="NL0010558797"/>
    <n v="14000"/>
    <s v="EUR"/>
    <m/>
    <n v="1508032.26"/>
    <n v="1.85"/>
  </r>
  <r>
    <x v="0"/>
    <d v="2021-12-30T00:00:00"/>
    <x v="0"/>
    <s v="ON SEMICONDUCTOR CORP"/>
    <s v="US6821891057"/>
    <n v="5025"/>
    <s v="USD"/>
    <m/>
    <n v="1380398.61"/>
    <n v="1.69"/>
  </r>
  <r>
    <x v="0"/>
    <d v="2021-12-30T00:00:00"/>
    <x v="0"/>
    <s v="ORANGE POLSKA S.A."/>
    <s v="PLTLKPL00017"/>
    <n v="270000"/>
    <s v="PLN"/>
    <m/>
    <n v="2281500"/>
    <n v="2.8"/>
  </r>
  <r>
    <x v="0"/>
    <d v="2021-12-30T00:00:00"/>
    <x v="0"/>
    <s v="PGE"/>
    <s v="PLPGER000010"/>
    <n v="180000"/>
    <s v="PLN"/>
    <m/>
    <n v="1451160"/>
    <n v="1.78"/>
  </r>
  <r>
    <x v="0"/>
    <d v="2021-12-30T00:00:00"/>
    <x v="0"/>
    <s v="POLSKI KONCERN NAFTOWY ORLEN S.A."/>
    <s v="PLPKN0000018"/>
    <n v="29500"/>
    <s v="PLN"/>
    <m/>
    <n v="2193030"/>
    <n v="2.69"/>
  </r>
  <r>
    <x v="0"/>
    <d v="2021-12-30T00:00:00"/>
    <x v="0"/>
    <s v="POLSKIE GÓRNICTWO NAFTOWE I GAZOWNICTWO S.A."/>
    <s v="PLPGNIG00014"/>
    <n v="690000"/>
    <s v="PLN"/>
    <m/>
    <n v="4347000"/>
    <n v="5.34"/>
  </r>
  <r>
    <x v="0"/>
    <d v="2021-12-30T00:00:00"/>
    <x v="0"/>
    <s v="POWSZECHNA KASA OSZCZĘDNOŚCI BANK POLSKI S.A."/>
    <s v="PLPKO0000016"/>
    <n v="159000"/>
    <s v="PLN"/>
    <m/>
    <n v="7143870"/>
    <n v="8.77"/>
  </r>
  <r>
    <x v="0"/>
    <d v="2021-12-30T00:00:00"/>
    <x v="0"/>
    <s v="POWSZECHNY ZAKŁAD UBEZPIECZEŃ S.A."/>
    <s v="PLPZU0000011"/>
    <n v="94300"/>
    <s v="PLN"/>
    <m/>
    <n v="3333505"/>
    <n v="4.09"/>
  </r>
  <r>
    <x v="0"/>
    <d v="2021-12-30T00:00:00"/>
    <x v="0"/>
    <s v="SANTANDER BANK POLSKA S.A."/>
    <s v="PLBZ00000044"/>
    <n v="8800"/>
    <s v="PLN"/>
    <m/>
    <n v="3066800"/>
    <n v="3.77"/>
  </r>
  <r>
    <x v="0"/>
    <d v="2021-12-30T00:00:00"/>
    <x v="0"/>
    <s v="SIGNATURE BANK"/>
    <s v="US82669G1040"/>
    <n v="731"/>
    <s v="USD"/>
    <m/>
    <n v="949549.31"/>
    <n v="1.17"/>
  </r>
  <r>
    <x v="0"/>
    <d v="2021-12-30T00:00:00"/>
    <x v="0"/>
    <s v="STS HOLDING S.A."/>
    <s v="PLSTSHL00012"/>
    <n v="72069"/>
    <s v="PLN"/>
    <m/>
    <n v="1693981.85"/>
    <n v="2.08"/>
  </r>
  <r>
    <x v="0"/>
    <d v="2021-12-30T00:00:00"/>
    <x v="0"/>
    <s v="SUBSEA 7 SA"/>
    <s v="LU0075646355"/>
    <n v="35000"/>
    <s v="NOK"/>
    <m/>
    <n v="1016534.61"/>
    <n v="1.25"/>
  </r>
  <r>
    <x v="0"/>
    <d v="2021-12-30T00:00:00"/>
    <x v="0"/>
    <s v="TAURON POLSKA ENERGIA S.A."/>
    <s v="PLTAURN00011"/>
    <n v="250000"/>
    <s v="PLN"/>
    <m/>
    <n v="663500"/>
    <n v="0.81"/>
  </r>
  <r>
    <x v="0"/>
    <d v="2021-12-30T00:00:00"/>
    <x v="0"/>
    <s v="WELLS FARGO &amp; CO"/>
    <s v="US9497461015"/>
    <n v="3750"/>
    <s v="USD"/>
    <m/>
    <n v="732881.66"/>
    <n v="0.9"/>
  </r>
  <r>
    <x v="0"/>
    <d v="2021-12-30T00:00:00"/>
    <x v="0"/>
    <m/>
    <s v="US79466L3024"/>
    <n v="1800"/>
    <s v="USD"/>
    <m/>
    <n v="1867376.38"/>
    <n v="2.29"/>
  </r>
  <r>
    <x v="0"/>
    <d v="2021-12-30T00:00:00"/>
    <x v="1"/>
    <m/>
    <m/>
    <m/>
    <m/>
    <m/>
    <n v="52212412.960000001"/>
    <n v="4.0199999999999996"/>
  </r>
  <r>
    <x v="0"/>
    <d v="2021-12-30T00:00:00"/>
    <x v="2"/>
    <s v="FX FORWARD"/>
    <s v="1EU011722RB29"/>
    <n v="-1830000"/>
    <s v="PLN"/>
    <s v="EUR"/>
    <n v="-8410366.7200000007"/>
    <n v="0"/>
  </r>
  <r>
    <x v="0"/>
    <d v="2021-12-30T00:00:00"/>
    <x v="2"/>
    <s v="FX FORWARD"/>
    <s v="1GB011722RB29"/>
    <n v="-274000"/>
    <s v="PLN"/>
    <s v="GBP"/>
    <n v="-1499175.61"/>
    <n v="0"/>
  </r>
  <r>
    <x v="0"/>
    <d v="2021-12-30T00:00:00"/>
    <x v="2"/>
    <s v="FX FORWARD"/>
    <s v="1NO011722RB29"/>
    <n v="-2246000"/>
    <s v="PLN"/>
    <s v="NOK"/>
    <n v="-1032884.13"/>
    <n v="0"/>
  </r>
  <r>
    <x v="0"/>
    <d v="2021-12-30T00:00:00"/>
    <x v="2"/>
    <s v="FX FORWARD"/>
    <s v="1SE011722RB29"/>
    <n v="-4884000"/>
    <s v="PLN"/>
    <s v="SEK"/>
    <n v="-2191655.69"/>
    <n v="0"/>
  </r>
  <r>
    <x v="0"/>
    <d v="2021-12-30T00:00:00"/>
    <x v="2"/>
    <s v="FX FORWARD"/>
    <s v="1US011822RB29"/>
    <n v="-2432000"/>
    <s v="PLN"/>
    <s v="USD"/>
    <n v="-9888359.2799999993"/>
    <n v="0"/>
  </r>
  <r>
    <x v="0"/>
    <d v="2021-12-30T00:00:00"/>
    <x v="2"/>
    <s v="FX FORWARD"/>
    <s v="2EU011722RB29"/>
    <n v="-114000"/>
    <s v="PLN"/>
    <s v="EUR"/>
    <n v="-523923.92"/>
    <n v="0"/>
  </r>
  <r>
    <x v="0"/>
    <d v="2021-12-30T00:00:00"/>
    <x v="2"/>
    <s v="FX FORWARD"/>
    <s v="2US011822RB29"/>
    <n v="-475000"/>
    <s v="PLN"/>
    <s v="USD"/>
    <n v="-1931318.17"/>
    <n v="0"/>
  </r>
  <r>
    <x v="0"/>
    <d v="2021-12-30T00:00:00"/>
    <x v="2"/>
    <s v="FX FORWARD"/>
    <s v="3EU011722RB29"/>
    <n v="135000"/>
    <s v="PLN"/>
    <s v="EUR"/>
    <n v="620433.65"/>
    <n v="0"/>
  </r>
  <r>
    <x v="0"/>
    <d v="2021-12-30T00:00:00"/>
    <x v="2"/>
    <s v="FX FORWARD"/>
    <s v="3US011822RB29"/>
    <n v="-269000"/>
    <s v="PLN"/>
    <s v="USD"/>
    <n v="-1093737.7"/>
    <n v="0"/>
  </r>
  <r>
    <x v="0"/>
    <d v="2021-12-30T00:00:00"/>
    <x v="3"/>
    <m/>
    <m/>
    <n v="2540"/>
    <s v="PLN"/>
    <m/>
    <n v="2509393"/>
    <n v="3.08"/>
  </r>
  <r>
    <x v="1"/>
    <d v="2021-12-30T00:00:00"/>
    <x v="1"/>
    <m/>
    <m/>
    <m/>
    <m/>
    <m/>
    <n v="590841.82999999996"/>
    <n v="7.12"/>
  </r>
  <r>
    <x v="1"/>
    <d v="2021-12-30T00:00:00"/>
    <x v="2"/>
    <s v="FX FORWARD"/>
    <s v="1EU011722RB32"/>
    <n v="-324000"/>
    <s v="PLN"/>
    <s v="EUR"/>
    <n v="-1489048.53"/>
    <n v="0"/>
  </r>
  <r>
    <x v="1"/>
    <d v="2021-12-30T00:00:00"/>
    <x v="2"/>
    <s v="FX FORWARD"/>
    <s v="1US011822RB32"/>
    <n v="-3240000"/>
    <s v="PLN"/>
    <s v="USD"/>
    <n v="-13173636.539999999"/>
    <n v="0"/>
  </r>
  <r>
    <x v="1"/>
    <d v="2021-12-30T00:00:00"/>
    <x v="2"/>
    <s v="FX FORWARD"/>
    <s v="2EU011722RB32"/>
    <n v="-13000"/>
    <s v="PLN"/>
    <s v="EUR"/>
    <n v="-59745.71"/>
    <n v="0"/>
  </r>
  <r>
    <x v="1"/>
    <d v="2021-12-30T00:00:00"/>
    <x v="2"/>
    <s v="FX FORWARD"/>
    <s v="2US011822RB32"/>
    <n v="-7000"/>
    <s v="PLN"/>
    <s v="USD"/>
    <n v="-28461.62"/>
    <n v="0"/>
  </r>
  <r>
    <x v="1"/>
    <d v="2021-12-30T00:00:00"/>
    <x v="2"/>
    <s v="FX FORWARD"/>
    <s v="3EU011722RB32"/>
    <n v="-78000"/>
    <s v="PLN"/>
    <s v="EUR"/>
    <n v="-358472.42"/>
    <n v="0"/>
  </r>
  <r>
    <x v="1"/>
    <d v="2021-12-30T00:00:00"/>
    <x v="2"/>
    <s v="FX FORWARD"/>
    <s v="3US011822RB32"/>
    <n v="-38000"/>
    <s v="PLN"/>
    <s v="USD"/>
    <n v="-154505.70000000001"/>
    <n v="0"/>
  </r>
  <r>
    <x v="1"/>
    <d v="2021-12-30T00:00:00"/>
    <x v="2"/>
    <s v="FX FORWARD"/>
    <s v="4US011822RB32"/>
    <n v="136000"/>
    <s v="PLN"/>
    <s v="USD"/>
    <n v="552965.32999999996"/>
    <n v="0"/>
  </r>
  <r>
    <x v="1"/>
    <d v="2021-12-30T00:00:00"/>
    <x v="2"/>
    <s v="PPH2"/>
    <s v="BBG00X4SWZ99"/>
    <n v="1"/>
    <s v="USD"/>
    <s v="PLN"/>
    <n v="498623.63"/>
    <n v="0"/>
  </r>
  <r>
    <x v="1"/>
    <d v="2021-12-30T00:00:00"/>
    <x v="4"/>
    <s v="AMUNDI ETF MSCI SWITZERLAND"/>
    <s v="LU1681044720"/>
    <n v="579"/>
    <s v="EUR"/>
    <m/>
    <n v="1158432.01"/>
    <n v="7.27"/>
  </r>
  <r>
    <x v="1"/>
    <d v="2021-12-30T00:00:00"/>
    <x v="4"/>
    <s v="INVESCO S&amp;P 500 UCITS ETF ACC"/>
    <s v="IE00B3YCGJ38"/>
    <n v="768"/>
    <s v="USD"/>
    <m/>
    <n v="2819430.76"/>
    <n v="17.690000000000001"/>
  </r>
  <r>
    <x v="1"/>
    <d v="2021-12-30T00:00:00"/>
    <x v="4"/>
    <s v="ISHARES CORE MSCI WORLD UCITS ETF"/>
    <s v="IE00B4L5Y983"/>
    <n v="1424"/>
    <s v="USD"/>
    <m/>
    <n v="518133.78"/>
    <n v="3.25"/>
  </r>
  <r>
    <x v="1"/>
    <d v="2021-12-30T00:00:00"/>
    <x v="4"/>
    <s v="ISHARES CORE S&amp;P 500 UCITS ETF USD ACC"/>
    <s v="IE00B5BMR087"/>
    <n v="591"/>
    <s v="USD"/>
    <m/>
    <n v="1173974.6000000001"/>
    <n v="7.37"/>
  </r>
  <r>
    <x v="1"/>
    <d v="2021-12-30T00:00:00"/>
    <x v="4"/>
    <s v="ISHARES MSCI CHINA A"/>
    <s v="IE00BQT3WG13"/>
    <n v="14713"/>
    <s v="USD"/>
    <m/>
    <n v="386629.68"/>
    <n v="2.4300000000000002"/>
  </r>
  <r>
    <x v="1"/>
    <d v="2021-12-30T00:00:00"/>
    <x v="4"/>
    <s v="ISHARES S&amp;P 500 CONSUMER DISCRETIONARY UCITS ETF"/>
    <s v="IE00B4MCHD36"/>
    <n v="8697"/>
    <s v="USD"/>
    <m/>
    <n v="475992.73"/>
    <n v="2.99"/>
  </r>
  <r>
    <x v="1"/>
    <d v="2021-12-30T00:00:00"/>
    <x v="4"/>
    <s v="ISHARES S&amp;P 500 IT SECTOR"/>
    <s v="IE00B3WJKG14"/>
    <n v="26208"/>
    <s v="USD"/>
    <m/>
    <n v="2354214.9900000002"/>
    <n v="14.77"/>
  </r>
  <r>
    <x v="1"/>
    <d v="2021-12-30T00:00:00"/>
    <x v="4"/>
    <s v="ISHTAIWA"/>
    <s v="IE00B0M63623"/>
    <n v="2193"/>
    <s v="USD"/>
    <m/>
    <n v="781467.48"/>
    <n v="4.9000000000000004"/>
  </r>
  <r>
    <x v="1"/>
    <d v="2021-12-30T00:00:00"/>
    <x v="4"/>
    <s v="LYXOR CORE MSCI WORLD DR"/>
    <s v="LU1781541179"/>
    <n v="38783"/>
    <s v="USD"/>
    <m/>
    <n v="2583114.52"/>
    <n v="16.21"/>
  </r>
  <r>
    <x v="1"/>
    <d v="2021-12-30T00:00:00"/>
    <x v="4"/>
    <s v="LYXOR RUSSELL 1000 GROWTH"/>
    <s v="FR0011119171"/>
    <n v="386"/>
    <s v="USD"/>
    <m/>
    <n v="598241.78"/>
    <n v="3.75"/>
  </r>
  <r>
    <x v="1"/>
    <d v="2021-12-30T00:00:00"/>
    <x v="4"/>
    <s v="SPDR MSCI WORLD ACC UCITS ETF"/>
    <s v="IE00BFY0GT14"/>
    <n v="8849"/>
    <s v="USD"/>
    <m/>
    <n v="1168971.02"/>
    <n v="7.33"/>
  </r>
  <r>
    <x v="1"/>
    <d v="2021-12-30T00:00:00"/>
    <x v="4"/>
    <s v="X MSCI NORDIC"/>
    <s v="IE00B9MRHC27"/>
    <n v="3262"/>
    <s v="EUR"/>
    <m/>
    <n v="784520.04"/>
    <n v="4.92"/>
  </r>
  <r>
    <x v="2"/>
    <d v="2021-12-30T00:00:00"/>
    <x v="0"/>
    <s v="11 BIT STUDIOS S.A."/>
    <s v="PL11BTS00015"/>
    <n v="1000"/>
    <s v="PLN"/>
    <m/>
    <n v="554000"/>
    <n v="0.87"/>
  </r>
  <r>
    <x v="2"/>
    <d v="2021-12-30T00:00:00"/>
    <x v="0"/>
    <s v="ALR"/>
    <s v="PLALIOR00045"/>
    <n v="50000"/>
    <s v="PLN"/>
    <m/>
    <n v="2735000"/>
    <n v="4.3"/>
  </r>
  <r>
    <x v="2"/>
    <d v="2021-12-30T00:00:00"/>
    <x v="0"/>
    <s v="AMICA S.A."/>
    <s v="PLAMICA00010"/>
    <n v="5117"/>
    <s v="PLN"/>
    <m/>
    <n v="578221"/>
    <n v="0.91"/>
  </r>
  <r>
    <x v="2"/>
    <d v="2021-12-30T00:00:00"/>
    <x v="0"/>
    <s v="BANK MILLENNIUM S.A."/>
    <s v="PLBIG0000016"/>
    <n v="350000"/>
    <s v="PLN"/>
    <m/>
    <n v="2868250"/>
    <n v="4.51"/>
  </r>
  <r>
    <x v="2"/>
    <d v="2021-12-30T00:00:00"/>
    <x v="0"/>
    <s v="BFT"/>
    <s v="PLBNFTS00018"/>
    <n v="1034"/>
    <s v="PLN"/>
    <m/>
    <n v="657624"/>
    <n v="1.03"/>
  </r>
  <r>
    <x v="2"/>
    <d v="2021-12-30T00:00:00"/>
    <x v="0"/>
    <s v="BHW"/>
    <s v="PLBH00000012"/>
    <n v="17000"/>
    <s v="PLN"/>
    <m/>
    <n v="1003000"/>
    <n v="1.58"/>
  </r>
  <r>
    <x v="2"/>
    <d v="2021-12-30T00:00:00"/>
    <x v="0"/>
    <s v="BUDIMEX S.A."/>
    <s v="PLBUDMX00013"/>
    <n v="5000"/>
    <s v="PLN"/>
    <m/>
    <n v="1135000"/>
    <n v="1.78"/>
  </r>
  <r>
    <x v="2"/>
    <d v="2021-12-30T00:00:00"/>
    <x v="0"/>
    <s v="CELON PHARMA S.A."/>
    <s v="PLCLNPH00015"/>
    <n v="5352"/>
    <s v="PLN"/>
    <m/>
    <n v="177418.8"/>
    <n v="0.28000000000000003"/>
  </r>
  <r>
    <x v="2"/>
    <d v="2021-12-30T00:00:00"/>
    <x v="0"/>
    <s v="CIECH S.A."/>
    <s v="PLCIECH00018"/>
    <n v="22000"/>
    <s v="PLN"/>
    <m/>
    <n v="924000"/>
    <n v="1.45"/>
  </r>
  <r>
    <x v="2"/>
    <d v="2021-12-30T00:00:00"/>
    <x v="0"/>
    <s v="CIG"/>
    <s v="PLCTINT00018"/>
    <n v="2977957"/>
    <s v="PLN"/>
    <m/>
    <n v="4699216.1500000004"/>
    <n v="7.39"/>
  </r>
  <r>
    <x v="2"/>
    <d v="2021-12-30T00:00:00"/>
    <x v="0"/>
    <s v="DEVELIA S.A."/>
    <s v="PLLCCRP00017"/>
    <n v="537541"/>
    <s v="PLN"/>
    <m/>
    <n v="1596496.77"/>
    <n v="2.5099999999999998"/>
  </r>
  <r>
    <x v="2"/>
    <d v="2021-12-30T00:00:00"/>
    <x v="0"/>
    <s v="EAT"/>
    <s v="ES0105375002"/>
    <n v="43265"/>
    <s v="PLN"/>
    <m/>
    <n v="1199305.8"/>
    <n v="1.89"/>
  </r>
  <r>
    <x v="2"/>
    <d v="2021-12-30T00:00:00"/>
    <x v="0"/>
    <s v="ENEA S.A."/>
    <s v="PLENEA000013"/>
    <n v="165000"/>
    <s v="PLN"/>
    <m/>
    <n v="1404150"/>
    <n v="2.21"/>
  </r>
  <r>
    <x v="2"/>
    <d v="2021-12-30T00:00:00"/>
    <x v="0"/>
    <s v="EUROCASH S.A."/>
    <s v="PLEURCH00011"/>
    <n v="5724"/>
    <s v="PLN"/>
    <m/>
    <n v="62048.160000000003"/>
    <n v="0.1"/>
  </r>
  <r>
    <x v="2"/>
    <d v="2021-12-30T00:00:00"/>
    <x v="0"/>
    <s v="GOP"/>
    <s v="PLGMSOP00019"/>
    <n v="45384"/>
    <s v="PLN"/>
    <m/>
    <n v="431148"/>
    <n v="0.68"/>
  </r>
  <r>
    <x v="2"/>
    <d v="2021-12-30T00:00:00"/>
    <x v="0"/>
    <s v="GRUPA KĘTY S.A."/>
    <s v="PLKETY000011"/>
    <n v="3510"/>
    <s v="PLN"/>
    <m/>
    <n v="2141100"/>
    <n v="3.37"/>
  </r>
  <r>
    <x v="2"/>
    <d v="2021-12-30T00:00:00"/>
    <x v="0"/>
    <s v="GRUPA PRACUJ S.A."/>
    <s v="PLGRPRC00015"/>
    <n v="19132"/>
    <s v="PLN"/>
    <m/>
    <n v="1387070"/>
    <n v="2.1800000000000002"/>
  </r>
  <r>
    <x v="2"/>
    <d v="2021-12-30T00:00:00"/>
    <x v="0"/>
    <s v="IFUN4ALL S.A."/>
    <s v="PLIFN4L00018"/>
    <n v="90517"/>
    <s v="PLN"/>
    <m/>
    <n v="147542.71"/>
    <n v="0.23"/>
  </r>
  <r>
    <x v="2"/>
    <d v="2021-12-30T00:00:00"/>
    <x v="0"/>
    <s v="ING BANK ŚLĄSKI S.A."/>
    <s v="PLBSK0000017"/>
    <n v="14222"/>
    <s v="PLN"/>
    <m/>
    <n v="3797274"/>
    <n v="5.97"/>
  </r>
  <r>
    <x v="2"/>
    <d v="2021-12-30T00:00:00"/>
    <x v="0"/>
    <s v="INTER CARS S.A."/>
    <s v="PLINTCS00010"/>
    <n v="5564"/>
    <s v="PLN"/>
    <m/>
    <n v="2631772"/>
    <n v="4.1399999999999997"/>
  </r>
  <r>
    <x v="2"/>
    <d v="2021-12-30T00:00:00"/>
    <x v="0"/>
    <s v="KERNEL HOLDING S.A."/>
    <s v="LU0327357389"/>
    <n v="40000"/>
    <s v="PLN"/>
    <m/>
    <n v="2348000"/>
    <n v="3.69"/>
  </r>
  <r>
    <x v="2"/>
    <d v="2021-12-30T00:00:00"/>
    <x v="0"/>
    <s v="KRUK S.A."/>
    <s v="PLKRK0000010"/>
    <n v="10000"/>
    <s v="PLN"/>
    <m/>
    <n v="3270000"/>
    <n v="5.14"/>
  </r>
  <r>
    <x v="2"/>
    <d v="2021-12-30T00:00:00"/>
    <x v="0"/>
    <s v="LIVECHAT SOFTWARE S.A."/>
    <s v="PLLVTSF00010"/>
    <n v="5000"/>
    <s v="PLN"/>
    <m/>
    <n v="584000"/>
    <n v="0.92"/>
  </r>
  <r>
    <x v="2"/>
    <d v="2021-12-30T00:00:00"/>
    <x v="0"/>
    <s v="MBANK S.A."/>
    <s v="PLBRE0000012"/>
    <n v="7268"/>
    <s v="PLN"/>
    <m/>
    <n v="3148497.6"/>
    <n v="4.95"/>
  </r>
  <r>
    <x v="2"/>
    <d v="2021-12-30T00:00:00"/>
    <x v="0"/>
    <s v="MRC"/>
    <s v="PLMRCTR00015"/>
    <n v="173"/>
    <s v="PLN"/>
    <m/>
    <n v="16781"/>
    <n v="0.03"/>
  </r>
  <r>
    <x v="2"/>
    <d v="2021-12-30T00:00:00"/>
    <x v="0"/>
    <s v="NEUCA S.A."/>
    <s v="PLTRFRM00018"/>
    <n v="1200"/>
    <s v="PLN"/>
    <m/>
    <n v="1008000"/>
    <n v="1.58"/>
  </r>
  <r>
    <x v="2"/>
    <d v="2021-12-30T00:00:00"/>
    <x v="0"/>
    <s v="ONDE S.A."/>
    <s v="PLONDE000018"/>
    <n v="36069"/>
    <s v="PLN"/>
    <m/>
    <n v="591531.6"/>
    <n v="0.93"/>
  </r>
  <r>
    <x v="2"/>
    <d v="2021-12-30T00:00:00"/>
    <x v="0"/>
    <s v="PEP"/>
    <s v="PLPLSEP00013"/>
    <n v="7000"/>
    <s v="PLN"/>
    <m/>
    <n v="515200"/>
    <n v="0.81"/>
  </r>
  <r>
    <x v="2"/>
    <d v="2021-12-30T00:00:00"/>
    <x v="0"/>
    <s v="STS HOLDING S.A."/>
    <s v="PLSTSHL00012"/>
    <n v="36792"/>
    <s v="PLN"/>
    <m/>
    <n v="864795.96"/>
    <n v="1.36"/>
  </r>
  <r>
    <x v="2"/>
    <d v="2021-12-30T00:00:00"/>
    <x v="0"/>
    <s v="TEN SQUARE GAMES S.A."/>
    <s v="PLTSQGM00016"/>
    <n v="2400"/>
    <s v="PLN"/>
    <m/>
    <n v="837600"/>
    <n v="1.32"/>
  </r>
  <r>
    <x v="2"/>
    <d v="2021-12-30T00:00:00"/>
    <x v="0"/>
    <s v="WIRTUALNA POLSKA HOLDING S.A."/>
    <s v="PLWRTPL00027"/>
    <n v="18774"/>
    <s v="PLN"/>
    <m/>
    <n v="2647134"/>
    <n v="4.16"/>
  </r>
  <r>
    <x v="2"/>
    <d v="2021-12-30T00:00:00"/>
    <x v="0"/>
    <s v="XTB"/>
    <s v="PLXTRDM00011"/>
    <n v="25621"/>
    <s v="PLN"/>
    <m/>
    <n v="429920.38"/>
    <n v="0.68"/>
  </r>
  <r>
    <x v="2"/>
    <d v="2021-12-30T00:00:00"/>
    <x v="0"/>
    <s v="XTPL S.A."/>
    <s v="PLXTPL000018"/>
    <n v="2612"/>
    <s v="PLN"/>
    <m/>
    <n v="119629.6"/>
    <n v="0.19"/>
  </r>
  <r>
    <x v="2"/>
    <d v="2021-12-30T00:00:00"/>
    <x v="1"/>
    <m/>
    <m/>
    <m/>
    <m/>
    <m/>
    <n v="72562913.329999998"/>
    <n v="9.5399999999999991"/>
  </r>
  <r>
    <x v="2"/>
    <d v="2021-12-30T00:00:00"/>
    <x v="2"/>
    <s v="BMH2"/>
    <s v="PL0GF0023473"/>
    <n v="281"/>
    <s v="PLN"/>
    <s v="mWIG40"/>
    <n v="14946390"/>
    <n v="0"/>
  </r>
  <r>
    <x v="2"/>
    <d v="2021-12-30T00:00:00"/>
    <x v="2"/>
    <s v="FX FORWARD"/>
    <s v="1EU011722RB30"/>
    <n v="9000"/>
    <s v="PLN"/>
    <s v="EUR"/>
    <n v="41362.239999999998"/>
    <n v="0"/>
  </r>
  <r>
    <x v="2"/>
    <d v="2021-12-30T00:00:00"/>
    <x v="2"/>
    <s v="FX FORWARD"/>
    <s v="1US011822RB30"/>
    <n v="12000"/>
    <s v="PLN"/>
    <s v="USD"/>
    <n v="48791.06"/>
    <n v="0"/>
  </r>
  <r>
    <x v="2"/>
    <d v="2021-12-30T00:00:00"/>
    <x v="3"/>
    <m/>
    <m/>
    <n v="11150"/>
    <s v="PLN"/>
    <m/>
    <n v="11015642.5"/>
    <n v="17.32"/>
  </r>
  <r>
    <x v="3"/>
    <d v="2021-12-30T00:00:00"/>
    <x v="0"/>
    <s v="ARCELOR MITTAL"/>
    <s v="LU1598757687"/>
    <n v="2700"/>
    <s v="EUR"/>
    <m/>
    <n v="351518.35"/>
    <n v="2.46"/>
  </r>
  <r>
    <x v="3"/>
    <d v="2021-12-30T00:00:00"/>
    <x v="0"/>
    <s v="BANK POLSKA KASA OPIEKI S.A."/>
    <s v="PLPEKAO00016"/>
    <n v="3310"/>
    <s v="PLN"/>
    <m/>
    <n v="403820"/>
    <n v="2.82"/>
  </r>
  <r>
    <x v="3"/>
    <d v="2021-12-30T00:00:00"/>
    <x v="0"/>
    <s v="CTP N.V."/>
    <s v="NL00150006R6"/>
    <n v="5046"/>
    <s v="EUR"/>
    <m/>
    <n v="429779.55"/>
    <n v="3.01"/>
  </r>
  <r>
    <x v="3"/>
    <d v="2021-12-30T00:00:00"/>
    <x v="0"/>
    <s v="ENEA S.A."/>
    <s v="PLENEA000013"/>
    <n v="33000"/>
    <s v="PLN"/>
    <m/>
    <n v="280830"/>
    <n v="1.96"/>
  </r>
  <r>
    <x v="3"/>
    <d v="2021-12-30T00:00:00"/>
    <x v="0"/>
    <s v="GLEN"/>
    <s v="JE00B4T3BW64"/>
    <n v="10577"/>
    <s v="GBP"/>
    <m/>
    <n v="218414.01"/>
    <n v="1.53"/>
  </r>
  <r>
    <x v="3"/>
    <d v="2021-12-30T00:00:00"/>
    <x v="0"/>
    <s v="GRUPA LOTOS S.A."/>
    <s v="PLLOTOS00025"/>
    <n v="8894"/>
    <s v="PLN"/>
    <m/>
    <n v="542534"/>
    <n v="3.79"/>
  </r>
  <r>
    <x v="3"/>
    <d v="2021-12-30T00:00:00"/>
    <x v="0"/>
    <s v="GRUPA PRACUJ S.A."/>
    <s v="PLGRPRC00015"/>
    <n v="5626"/>
    <s v="PLN"/>
    <m/>
    <n v="407885"/>
    <n v="2.85"/>
  </r>
  <r>
    <x v="3"/>
    <d v="2021-12-30T00:00:00"/>
    <x v="0"/>
    <s v="Hennes &amp; Mauritz AB"/>
    <s v="SE0000106270"/>
    <n v="4809"/>
    <s v="SEK"/>
    <m/>
    <n v="384003.81"/>
    <n v="2.69"/>
  </r>
  <r>
    <x v="3"/>
    <d v="2021-12-30T00:00:00"/>
    <x v="0"/>
    <s v="JERONIMO"/>
    <s v="PTJMT0AE0001"/>
    <n v="4900"/>
    <s v="EUR"/>
    <m/>
    <n v="456266.54"/>
    <n v="3.19"/>
  </r>
  <r>
    <x v="3"/>
    <d v="2021-12-30T00:00:00"/>
    <x v="0"/>
    <s v="KGHM POLSKA MIEDŹ S.A."/>
    <s v="PLKGHM000017"/>
    <n v="2100"/>
    <s v="PLN"/>
    <m/>
    <n v="292740"/>
    <n v="2.0499999999999998"/>
  </r>
  <r>
    <x v="3"/>
    <d v="2021-12-30T00:00:00"/>
    <x v="0"/>
    <s v="MERCADOLIBRE INC"/>
    <s v="US58733R1023"/>
    <n v="45"/>
    <s v="USD"/>
    <m/>
    <n v="248014.47"/>
    <n v="1.73"/>
  </r>
  <r>
    <x v="3"/>
    <d v="2021-12-30T00:00:00"/>
    <x v="0"/>
    <s v="OCI NV"/>
    <s v="NL0010558797"/>
    <n v="3500"/>
    <s v="EUR"/>
    <m/>
    <n v="377008.07"/>
    <n v="2.64"/>
  </r>
  <r>
    <x v="3"/>
    <d v="2021-12-30T00:00:00"/>
    <x v="0"/>
    <s v="ON SEMICONDUCTOR CORP"/>
    <s v="US6821891057"/>
    <n v="570"/>
    <s v="USD"/>
    <m/>
    <n v="156582.53"/>
    <n v="1.1000000000000001"/>
  </r>
  <r>
    <x v="3"/>
    <d v="2021-12-30T00:00:00"/>
    <x v="0"/>
    <s v="POLSKIE GÓRNICTWO NAFTOWE I GAZOWNICTWO S.A."/>
    <s v="PLPGNIG00014"/>
    <n v="90000"/>
    <s v="PLN"/>
    <m/>
    <n v="567000"/>
    <n v="3.97"/>
  </r>
  <r>
    <x v="3"/>
    <d v="2021-12-30T00:00:00"/>
    <x v="0"/>
    <s v="STS HOLDING S.A."/>
    <s v="PLSTSHL00012"/>
    <n v="12977"/>
    <s v="PLN"/>
    <m/>
    <n v="305024.39"/>
    <n v="2.13"/>
  </r>
  <r>
    <x v="3"/>
    <d v="2021-12-30T00:00:00"/>
    <x v="0"/>
    <s v="SUBSEA 7 SA"/>
    <s v="LU0075646355"/>
    <n v="8000"/>
    <s v="NOK"/>
    <m/>
    <n v="232350.77"/>
    <n v="1.63"/>
  </r>
  <r>
    <x v="3"/>
    <d v="2021-12-30T00:00:00"/>
    <x v="1"/>
    <m/>
    <m/>
    <m/>
    <m/>
    <m/>
    <n v="3856317.74"/>
    <n v="2.38"/>
  </r>
  <r>
    <x v="3"/>
    <d v="2021-12-30T00:00:00"/>
    <x v="2"/>
    <s v="FX FORWARD"/>
    <s v="1EU011722RB33"/>
    <n v="-462000"/>
    <s v="PLN"/>
    <s v="EUR"/>
    <n v="-2123272.91"/>
    <n v="0"/>
  </r>
  <r>
    <x v="3"/>
    <d v="2021-12-30T00:00:00"/>
    <x v="2"/>
    <s v="FX FORWARD"/>
    <s v="1GB011722RB33"/>
    <n v="-606000"/>
    <s v="PLN"/>
    <s v="GBP"/>
    <n v="-3315694.96"/>
    <n v="0"/>
  </r>
  <r>
    <x v="3"/>
    <d v="2021-12-30T00:00:00"/>
    <x v="2"/>
    <s v="FX FORWARD"/>
    <s v="1NO011722RB33"/>
    <n v="-517000"/>
    <s v="PLN"/>
    <s v="NOK"/>
    <n v="-237756.5"/>
    <n v="0"/>
  </r>
  <r>
    <x v="3"/>
    <d v="2021-12-30T00:00:00"/>
    <x v="2"/>
    <s v="FX FORWARD"/>
    <s v="1SE011722RB33"/>
    <n v="-798000"/>
    <s v="PLN"/>
    <s v="SEK"/>
    <n v="-358096.08"/>
    <n v="0"/>
  </r>
  <r>
    <x v="3"/>
    <d v="2021-12-30T00:00:00"/>
    <x v="2"/>
    <s v="FX FORWARD"/>
    <s v="1US011822RB33"/>
    <n v="-1047000"/>
    <s v="PLN"/>
    <s v="USD"/>
    <n v="-4257036.25"/>
    <n v="0"/>
  </r>
  <r>
    <x v="3"/>
    <d v="2021-12-30T00:00:00"/>
    <x v="2"/>
    <s v="FX FORWARD"/>
    <s v="2EU011722RB33"/>
    <n v="-10000"/>
    <s v="PLN"/>
    <s v="EUR"/>
    <n v="-45958.239999999998"/>
    <n v="0"/>
  </r>
  <r>
    <x v="3"/>
    <d v="2021-12-30T00:00:00"/>
    <x v="2"/>
    <s v="FX FORWARD"/>
    <s v="3EU011722RB33"/>
    <n v="52000"/>
    <s v="PLN"/>
    <s v="EUR"/>
    <n v="238981.85"/>
    <n v="0"/>
  </r>
  <r>
    <x v="3"/>
    <d v="2021-12-30T00:00:00"/>
    <x v="5"/>
    <s v="AEROFLOT-RUSSIAN-144A GDR"/>
    <s v="US69343R1014"/>
    <n v="19000"/>
    <s v="EUR"/>
    <m/>
    <n v="312313.83"/>
    <n v="2.1800000000000002"/>
  </r>
  <r>
    <x v="3"/>
    <d v="2021-12-30T00:00:00"/>
    <x v="5"/>
    <s v="TAIWAN SEMICONDUCTOR-SP ADR"/>
    <s v="US8740391003"/>
    <n v="884"/>
    <s v="USD"/>
    <m/>
    <n v="432522.2"/>
    <n v="3.03"/>
  </r>
  <r>
    <x v="3"/>
    <d v="2021-12-30T00:00:00"/>
    <x v="3"/>
    <m/>
    <m/>
    <n v="1000"/>
    <s v="PLN"/>
    <m/>
    <n v="987950"/>
    <n v="6.91"/>
  </r>
  <r>
    <x v="3"/>
    <d v="2021-12-30T00:00:00"/>
    <x v="4"/>
    <s v="HSBC MSCI INDONESIA UCITS"/>
    <s v="IE00B46G8275"/>
    <n v="2640"/>
    <s v="GBP"/>
    <m/>
    <n v="837548.87"/>
    <n v="5.86"/>
  </r>
  <r>
    <x v="3"/>
    <d v="2021-12-30T00:00:00"/>
    <x v="4"/>
    <s v="HSBC MSCI SOUTH AFRICA CAPD"/>
    <s v="IE00B57S5Q22"/>
    <n v="3270"/>
    <s v="GBP"/>
    <m/>
    <n v="619861.44999999995"/>
    <n v="4.34"/>
  </r>
  <r>
    <x v="3"/>
    <d v="2021-12-30T00:00:00"/>
    <x v="4"/>
    <s v="HSBC MSCI TAIWAN CAPPED ETF"/>
    <s v="IE00B3S1J086"/>
    <n v="2570"/>
    <s v="GBP"/>
    <m/>
    <n v="778593.17"/>
    <n v="5.45"/>
  </r>
  <r>
    <x v="3"/>
    <d v="2021-12-30T00:00:00"/>
    <x v="4"/>
    <s v="ISHARESMSCITURKEY"/>
    <s v="IE00B1FZS574"/>
    <n v="9500"/>
    <s v="GBP"/>
    <m/>
    <n v="421056.61"/>
    <n v="2.94"/>
  </r>
  <r>
    <x v="3"/>
    <d v="2021-12-30T00:00:00"/>
    <x v="4"/>
    <s v="JUMSCIOR"/>
    <s v="IE00B0M63516"/>
    <n v="5305"/>
    <s v="GBP"/>
    <m/>
    <n v="477804.72"/>
    <n v="3.34"/>
  </r>
  <r>
    <x v="3"/>
    <d v="2021-12-30T00:00:00"/>
    <x v="4"/>
    <s v="X MSCI CHINA 1C"/>
    <s v="LU0514695690"/>
    <n v="8700"/>
    <s v="USD"/>
    <m/>
    <n v="649043.41"/>
    <n v="4.54"/>
  </r>
  <r>
    <x v="3"/>
    <d v="2021-12-30T00:00:00"/>
    <x v="4"/>
    <s v="XTRACKERS MSCI EMERGING MARKETS UCITS ETF 1C"/>
    <s v="IE00BTJRMP35"/>
    <n v="11500"/>
    <s v="USD"/>
    <m/>
    <n v="2784685.08"/>
    <n v="19.48"/>
  </r>
  <r>
    <x v="4"/>
    <d v="2021-12-30T00:00:00"/>
    <x v="1"/>
    <m/>
    <m/>
    <m/>
    <m/>
    <m/>
    <n v="17669181.149999999"/>
    <n v="8.34"/>
  </r>
  <r>
    <x v="4"/>
    <d v="2021-12-30T00:00:00"/>
    <x v="2"/>
    <s v="FX FORWARD"/>
    <s v="1EU010522RB21"/>
    <n v="-2459000"/>
    <s v="PLN"/>
    <s v="EUR"/>
    <n v="-11291998.84"/>
    <n v="0"/>
  </r>
  <r>
    <x v="4"/>
    <d v="2021-12-30T00:00:00"/>
    <x v="2"/>
    <s v="FX FORWARD"/>
    <s v="1EU011722RB21"/>
    <n v="-322000"/>
    <s v="PLN"/>
    <s v="EUR"/>
    <n v="-1479856.88"/>
    <n v="0"/>
  </r>
  <r>
    <x v="4"/>
    <d v="2021-12-30T00:00:00"/>
    <x v="2"/>
    <s v="FX FORWARD"/>
    <s v="1US011822RB21"/>
    <n v="-42000"/>
    <s v="PLN"/>
    <s v="USD"/>
    <n v="-170769.36"/>
    <n v="0"/>
  </r>
  <r>
    <x v="4"/>
    <d v="2021-12-30T00:00:00"/>
    <x v="2"/>
    <s v="RXH2"/>
    <s v="DE000C6EBR73"/>
    <n v="-10"/>
    <s v="EUR"/>
    <s v="EURO-BUND INDEX"/>
    <n v="-7868453.5499999998"/>
    <n v="0"/>
  </r>
  <r>
    <x v="4"/>
    <d v="2021-12-30T00:00:00"/>
    <x v="2"/>
    <s v="TYH2"/>
    <s v="BBG011DY21W7"/>
    <n v="-16"/>
    <s v="USD"/>
    <s v="OBLIGACJE SKARBU PAŃSTWA STANÓW ZJEDNOCZONYCH AMERYKI 10YR 6%"/>
    <n v="-8477658.1500000004"/>
    <n v="0"/>
  </r>
  <r>
    <x v="4"/>
    <d v="2021-12-30T00:00:00"/>
    <x v="6"/>
    <s v="MBHPA22"/>
    <s v="PLRHNHP00391"/>
    <n v="1000000"/>
    <s v="PLN"/>
    <m/>
    <n v="1004110"/>
    <n v="1.95"/>
  </r>
  <r>
    <x v="4"/>
    <d v="2021-12-30T00:00:00"/>
    <x v="6"/>
    <s v="PHP0522"/>
    <s v="PLPKOHP00041"/>
    <n v="1000000"/>
    <s v="PLN"/>
    <m/>
    <n v="1002558.08"/>
    <n v="1.95"/>
  </r>
  <r>
    <x v="4"/>
    <d v="2021-12-30T00:00:00"/>
    <x v="7"/>
    <s v="CHO053022"/>
    <s v="XS1028953989"/>
    <n v="425000"/>
    <s v="EUR"/>
    <m/>
    <n v="2029129.17"/>
    <n v="3.95"/>
  </r>
  <r>
    <x v="4"/>
    <d v="2021-12-30T00:00:00"/>
    <x v="7"/>
    <s v="DS0726"/>
    <s v="PL0000108866"/>
    <n v="11000000"/>
    <s v="PLN"/>
    <m/>
    <n v="10483220"/>
    <n v="20.39"/>
  </r>
  <r>
    <x v="4"/>
    <d v="2021-12-30T00:00:00"/>
    <x v="7"/>
    <s v="DS1023"/>
    <s v="PL0000107264"/>
    <n v="3000000"/>
    <s v="PLN"/>
    <m/>
    <n v="3056190"/>
    <n v="5.94"/>
  </r>
  <r>
    <x v="4"/>
    <d v="2021-12-30T00:00:00"/>
    <x v="7"/>
    <s v="IZ0823"/>
    <s v="PL0000105359"/>
    <n v="4250000"/>
    <s v="PLN"/>
    <m/>
    <n v="6291848.3300000001"/>
    <n v="12.24"/>
  </r>
  <r>
    <x v="4"/>
    <d v="2021-12-30T00:00:00"/>
    <x v="7"/>
    <s v="MAC011825"/>
    <s v="XS1744744191"/>
    <n v="250000"/>
    <s v="EUR"/>
    <m/>
    <n v="1208285.92"/>
    <n v="2.35"/>
  </r>
  <r>
    <x v="4"/>
    <d v="2021-12-30T00:00:00"/>
    <x v="7"/>
    <s v="RUM052630"/>
    <s v="XS2178857954"/>
    <n v="450000"/>
    <s v="EUR"/>
    <m/>
    <n v="2290240.75"/>
    <n v="4.45"/>
  </r>
  <r>
    <x v="4"/>
    <d v="2021-12-30T00:00:00"/>
    <x v="7"/>
    <s v="WS0428"/>
    <s v="PL0000107611"/>
    <n v="4000000"/>
    <s v="PLN"/>
    <m/>
    <n v="3850240"/>
    <n v="7.49"/>
  </r>
  <r>
    <x v="4"/>
    <d v="2021-12-30T00:00:00"/>
    <x v="7"/>
    <s v="WZ1126"/>
    <s v="PL0000113130"/>
    <n v="12000000"/>
    <s v="PLN"/>
    <m/>
    <n v="11848200"/>
    <n v="23.05"/>
  </r>
  <r>
    <x v="4"/>
    <d v="2021-12-30T00:00:00"/>
    <x v="8"/>
    <m/>
    <m/>
    <n v="5400"/>
    <s v="PLN"/>
    <m/>
    <n v="-5334930"/>
    <n v="-10.38"/>
  </r>
  <r>
    <x v="4"/>
    <d v="2021-12-30T00:00:00"/>
    <x v="9"/>
    <s v="ALR0924"/>
    <s v="PLALIOR00094"/>
    <n v="1000000"/>
    <s v="PLN"/>
    <m/>
    <n v="1013030"/>
    <n v="1.97"/>
  </r>
  <r>
    <x v="4"/>
    <d v="2021-12-30T00:00:00"/>
    <x v="9"/>
    <s v="FPC0630"/>
    <s v="PL0000500278"/>
    <n v="1000000"/>
    <s v="PLN"/>
    <m/>
    <n v="857110"/>
    <n v="1.67"/>
  </r>
  <r>
    <x v="4"/>
    <d v="2021-12-30T00:00:00"/>
    <x v="9"/>
    <s v="FR0013313186OS"/>
    <s v="FR0013313186"/>
    <n v="200000"/>
    <s v="EUR"/>
    <m/>
    <n v="937515.66"/>
    <n v="1.82"/>
  </r>
  <r>
    <x v="4"/>
    <d v="2021-12-30T00:00:00"/>
    <x v="9"/>
    <s v="MBK0125"/>
    <s v="PLBRE0005185"/>
    <n v="2000000"/>
    <s v="PLN"/>
    <m/>
    <n v="2043775.4"/>
    <n v="3.98"/>
  </r>
  <r>
    <x v="4"/>
    <d v="2021-12-30T00:00:00"/>
    <x v="9"/>
    <s v="MLP0522"/>
    <s v="PLMLPGR00033"/>
    <n v="254000"/>
    <s v="EUR"/>
    <m/>
    <n v="1172865.25"/>
    <n v="2.2799999999999998"/>
  </r>
  <r>
    <x v="4"/>
    <d v="2021-12-30T00:00:00"/>
    <x v="9"/>
    <s v="ORLEN0623"/>
    <s v="XS1429673327"/>
    <n v="300000"/>
    <s v="EUR"/>
    <m/>
    <n v="1443291.56"/>
    <n v="2.81"/>
  </r>
  <r>
    <x v="4"/>
    <d v="2021-12-30T00:00:00"/>
    <x v="9"/>
    <s v="PFR0827"/>
    <s v="PLPFR0000092"/>
    <n v="2000000"/>
    <s v="PLN"/>
    <m/>
    <n v="1710694.52"/>
    <n v="3.33"/>
  </r>
  <r>
    <x v="4"/>
    <d v="2021-12-30T00:00:00"/>
    <x v="9"/>
    <s v="PLBOS0000282OZAA1"/>
    <s v="PLBOS0000282"/>
    <n v="210000"/>
    <s v="PLN"/>
    <m/>
    <n v="217889.7"/>
    <n v="0.42"/>
  </r>
  <r>
    <x v="4"/>
    <d v="2021-12-30T00:00:00"/>
    <x v="10"/>
    <s v="1RUB072123RB21IRS"/>
    <s v="1RUB072123RB21IRS"/>
    <n v="1"/>
    <s v="RUB"/>
    <m/>
    <n v="-167346.41"/>
    <n v="0"/>
  </r>
  <r>
    <x v="5"/>
    <d v="2021-12-30T00:00:00"/>
    <x v="0"/>
    <s v="11 BIT STUDIOS S.A."/>
    <s v="PL11BTS00015"/>
    <n v="1152"/>
    <s v="PLN"/>
    <m/>
    <n v="638208"/>
    <n v="6.75"/>
  </r>
  <r>
    <x v="5"/>
    <d v="2021-12-30T00:00:00"/>
    <x v="0"/>
    <s v="888 HOLDINGS PLC"/>
    <s v="GI000A0F6407"/>
    <n v="10487"/>
    <s v="GBP"/>
    <m/>
    <n v="175583.99"/>
    <n v="1.86"/>
  </r>
  <r>
    <x v="5"/>
    <d v="2021-12-30T00:00:00"/>
    <x v="0"/>
    <s v="ALLEGRO.EU SA"/>
    <s v="LU2237380790"/>
    <n v="9119"/>
    <s v="PLN"/>
    <m/>
    <n v="354364.34"/>
    <n v="3.75"/>
  </r>
  <r>
    <x v="5"/>
    <d v="2021-12-30T00:00:00"/>
    <x v="0"/>
    <s v="ALPHABET INC."/>
    <s v="US02079K3059"/>
    <n v="21"/>
    <s v="USD"/>
    <m/>
    <n v="249491.45"/>
    <n v="2.64"/>
  </r>
  <r>
    <x v="5"/>
    <d v="2021-12-30T00:00:00"/>
    <x v="0"/>
    <s v="BLOOBER"/>
    <s v="PLBLOBR00014"/>
    <n v="12544"/>
    <s v="PLN"/>
    <m/>
    <n v="208230.39999999999"/>
    <n v="2.2000000000000002"/>
  </r>
  <r>
    <x v="5"/>
    <d v="2021-12-30T00:00:00"/>
    <x v="0"/>
    <s v="BONESUPPORT HOLDING AB"/>
    <s v="SE0009858152"/>
    <n v="5500"/>
    <s v="SEK"/>
    <m/>
    <n v="108512.8"/>
    <n v="1.1499999999999999"/>
  </r>
  <r>
    <x v="5"/>
    <d v="2021-12-30T00:00:00"/>
    <x v="0"/>
    <s v="CARBON STUDIO S.A."/>
    <s v="PLCRBST00016"/>
    <n v="5234"/>
    <s v="PLN"/>
    <m/>
    <n v="165394.4"/>
    <n v="1.75"/>
  </r>
  <r>
    <x v="5"/>
    <d v="2021-12-30T00:00:00"/>
    <x v="0"/>
    <s v="CHENIERE ENERGY INC"/>
    <s v="US98980B1035"/>
    <n v="2000"/>
    <s v="USD"/>
    <m/>
    <n v="206080.43"/>
    <n v="2.1800000000000002"/>
  </r>
  <r>
    <x v="5"/>
    <d v="2021-12-30T00:00:00"/>
    <x v="0"/>
    <s v="CIG"/>
    <s v="PLCTINT00018"/>
    <n v="487886"/>
    <s v="PLN"/>
    <m/>
    <n v="769884.11"/>
    <n v="8.15"/>
  </r>
  <r>
    <x v="5"/>
    <d v="2021-12-30T00:00:00"/>
    <x v="0"/>
    <s v="CRJ"/>
    <s v="PLCRPJR00019"/>
    <n v="694"/>
    <s v="PLN"/>
    <m/>
    <n v="551730"/>
    <n v="5.84"/>
  </r>
  <r>
    <x v="5"/>
    <d v="2021-12-30T00:00:00"/>
    <x v="0"/>
    <s v="CUBICFARM SYSTEMS CORP"/>
    <s v="CA22968P1080"/>
    <n v="24665"/>
    <s v="CAD"/>
    <m/>
    <n v="89978.66"/>
    <n v="0.95"/>
  </r>
  <r>
    <x v="5"/>
    <d v="2021-12-30T00:00:00"/>
    <x v="0"/>
    <s v="CYFROWY POLSAT S.A."/>
    <s v="PLCFRPT00013"/>
    <n v="5700"/>
    <s v="PLN"/>
    <m/>
    <n v="197904"/>
    <n v="2.09"/>
  </r>
  <r>
    <x v="5"/>
    <d v="2021-12-30T00:00:00"/>
    <x v="0"/>
    <s v="FARM51"/>
    <s v="PLFRMGR00015"/>
    <n v="1745"/>
    <s v="PLN"/>
    <m/>
    <n v="81142.5"/>
    <n v="0.86"/>
  </r>
  <r>
    <x v="5"/>
    <d v="2021-12-30T00:00:00"/>
    <x v="0"/>
    <s v="GRUPA PRACUJ S.A."/>
    <s v="PLGRPRC00015"/>
    <n v="4019"/>
    <s v="PLN"/>
    <m/>
    <n v="291377.5"/>
    <n v="3.08"/>
  </r>
  <r>
    <x v="5"/>
    <d v="2021-12-30T00:00:00"/>
    <x v="0"/>
    <s v="HUDDLY AS"/>
    <s v="NO0010776990"/>
    <n v="24000"/>
    <s v="NOK"/>
    <m/>
    <n v="107680.13"/>
    <n v="1.1399999999999999"/>
  </r>
  <r>
    <x v="5"/>
    <d v="2021-12-30T00:00:00"/>
    <x v="0"/>
    <s v="IFUN4ALL S.A."/>
    <s v="PLIFN4L00018"/>
    <n v="165631"/>
    <s v="PLN"/>
    <m/>
    <n v="269978.53000000003"/>
    <n v="2.86"/>
  </r>
  <r>
    <x v="5"/>
    <d v="2021-12-30T00:00:00"/>
    <x v="0"/>
    <s v="MICROSOFT CORPORATION"/>
    <s v="US5949181045"/>
    <n v="225"/>
    <s v="USD"/>
    <m/>
    <n v="310205.5"/>
    <n v="3.28"/>
  </r>
  <r>
    <x v="5"/>
    <d v="2021-12-30T00:00:00"/>
    <x v="0"/>
    <s v="Micron Tech Inc"/>
    <s v="US5951121038"/>
    <n v="890"/>
    <s v="USD"/>
    <m/>
    <n v="339521.17"/>
    <n v="3.59"/>
  </r>
  <r>
    <x v="5"/>
    <d v="2021-12-30T00:00:00"/>
    <x v="0"/>
    <s v="ONDE S.A."/>
    <s v="PLONDE000018"/>
    <n v="9934"/>
    <s v="PLN"/>
    <m/>
    <n v="162917.6"/>
    <n v="1.72"/>
  </r>
  <r>
    <x v="5"/>
    <d v="2021-12-30T00:00:00"/>
    <x v="0"/>
    <s v="OVI"/>
    <s v="PLOVIDW00014"/>
    <n v="54121"/>
    <s v="PLN"/>
    <m/>
    <n v="130972.82"/>
    <n v="1.39"/>
  </r>
  <r>
    <x v="5"/>
    <d v="2021-12-30T00:00:00"/>
    <x v="0"/>
    <s v="PCF GROUP S.A."/>
    <s v="PLPCFGR00010"/>
    <n v="2745"/>
    <s v="PLN"/>
    <m/>
    <n v="134285.4"/>
    <n v="1.42"/>
  </r>
  <r>
    <x v="5"/>
    <d v="2021-12-30T00:00:00"/>
    <x v="0"/>
    <s v="PLAYWAY S.A."/>
    <s v="PLPLAYW00015"/>
    <n v="720"/>
    <s v="PLN"/>
    <m/>
    <n v="300960"/>
    <n v="3.18"/>
  </r>
  <r>
    <x v="5"/>
    <d v="2021-12-30T00:00:00"/>
    <x v="0"/>
    <s v="ROBLOX CORP -CLASS A"/>
    <s v="US7710491033"/>
    <n v="660"/>
    <s v="USD"/>
    <m/>
    <n v="269505.42"/>
    <n v="2.85"/>
  </r>
  <r>
    <x v="5"/>
    <d v="2021-12-30T00:00:00"/>
    <x v="0"/>
    <s v="SPLUNK INC."/>
    <s v="US8486371045"/>
    <n v="536"/>
    <s v="USD"/>
    <m/>
    <n v="252823.31"/>
    <n v="2.67"/>
  </r>
  <r>
    <x v="5"/>
    <d v="2021-12-30T00:00:00"/>
    <x v="0"/>
    <s v="STS HOLDING S.A."/>
    <s v="PLSTSHL00012"/>
    <n v="12858"/>
    <s v="PLN"/>
    <m/>
    <n v="302227.28999999998"/>
    <n v="3.2"/>
  </r>
  <r>
    <x v="5"/>
    <d v="2021-12-30T00:00:00"/>
    <x v="0"/>
    <s v="TEN SQUARE GAMES S.A."/>
    <s v="PLTSQGM00016"/>
    <n v="434"/>
    <s v="PLN"/>
    <m/>
    <n v="151466"/>
    <n v="1.6"/>
  </r>
  <r>
    <x v="5"/>
    <d v="2021-12-30T00:00:00"/>
    <x v="0"/>
    <s v="UBISOFT"/>
    <s v="FR0000054470"/>
    <n v="999"/>
    <s v="EUR"/>
    <m/>
    <n v="196870.11"/>
    <n v="2.08"/>
  </r>
  <r>
    <x v="5"/>
    <d v="2021-12-30T00:00:00"/>
    <x v="0"/>
    <s v="VEGANZ GROUP AG"/>
    <s v="DE000A3E5ED2"/>
    <n v="563"/>
    <s v="EUR"/>
    <m/>
    <n v="233943.81"/>
    <n v="2.48"/>
  </r>
  <r>
    <x v="5"/>
    <d v="2021-12-30T00:00:00"/>
    <x v="0"/>
    <s v="XTPL S.A."/>
    <s v="PLXTPL000018"/>
    <n v="599"/>
    <s v="PLN"/>
    <m/>
    <n v="27434.2"/>
    <n v="0.28999999999999998"/>
  </r>
  <r>
    <x v="5"/>
    <d v="2021-12-30T00:00:00"/>
    <x v="0"/>
    <m/>
    <s v="US79466L3024"/>
    <n v="165"/>
    <s v="USD"/>
    <m/>
    <n v="171176.17"/>
    <n v="1.81"/>
  </r>
  <r>
    <x v="5"/>
    <d v="2021-12-30T00:00:00"/>
    <x v="0"/>
    <m/>
    <s v="US00507V1098"/>
    <n v="2000"/>
    <s v="USD"/>
    <m/>
    <n v="548437.24"/>
    <n v="5.8"/>
  </r>
  <r>
    <x v="5"/>
    <d v="2021-12-30T00:00:00"/>
    <x v="0"/>
    <m/>
    <s v="US30303M1027"/>
    <n v="154"/>
    <s v="USD"/>
    <m/>
    <n v="215472.04"/>
    <n v="2.2799999999999998"/>
  </r>
  <r>
    <x v="5"/>
    <d v="2021-12-30T00:00:00"/>
    <x v="1"/>
    <m/>
    <m/>
    <m/>
    <m/>
    <m/>
    <n v="5746085.2699999996"/>
    <n v="2.66"/>
  </r>
  <r>
    <x v="5"/>
    <d v="2021-12-30T00:00:00"/>
    <x v="2"/>
    <s v="FX FORWARD"/>
    <s v="1CA011722RB31"/>
    <n v="-35000"/>
    <s v="PLN"/>
    <s v="CAD"/>
    <n v="-111100.44"/>
    <n v="0"/>
  </r>
  <r>
    <x v="5"/>
    <d v="2021-12-30T00:00:00"/>
    <x v="2"/>
    <s v="FX FORWARD"/>
    <s v="1EU011722RB31"/>
    <n v="-92000"/>
    <s v="PLN"/>
    <s v="EUR"/>
    <n v="-422816.25"/>
    <n v="0"/>
  </r>
  <r>
    <x v="5"/>
    <d v="2021-12-30T00:00:00"/>
    <x v="2"/>
    <s v="FX FORWARD"/>
    <s v="1GB011722RB31"/>
    <n v="-41000"/>
    <s v="PLN"/>
    <s v="GBP"/>
    <n v="-224329.2"/>
    <n v="0"/>
  </r>
  <r>
    <x v="5"/>
    <d v="2021-12-30T00:00:00"/>
    <x v="2"/>
    <s v="FX FORWARD"/>
    <s v="1NO011722RB31"/>
    <n v="-224000"/>
    <s v="PLN"/>
    <s v="NOK"/>
    <n v="-103012.49"/>
    <n v="0"/>
  </r>
  <r>
    <x v="5"/>
    <d v="2021-12-30T00:00:00"/>
    <x v="2"/>
    <s v="FX FORWARD"/>
    <s v="1SE011722RB31"/>
    <n v="-200000"/>
    <s v="PLN"/>
    <s v="SEK"/>
    <n v="-89748.39"/>
    <n v="0"/>
  </r>
  <r>
    <x v="5"/>
    <d v="2021-12-30T00:00:00"/>
    <x v="2"/>
    <s v="FX FORWARD"/>
    <s v="1US011822RB31"/>
    <n v="-642000"/>
    <s v="PLN"/>
    <s v="USD"/>
    <n v="-2610331.6800000002"/>
    <n v="0"/>
  </r>
  <r>
    <x v="5"/>
    <d v="2021-12-30T00:00:00"/>
    <x v="2"/>
    <s v="FX FORWARD"/>
    <s v="2US011822RB31"/>
    <n v="23000"/>
    <s v="PLN"/>
    <s v="USD"/>
    <n v="93516.64"/>
    <n v="0"/>
  </r>
  <r>
    <x v="5"/>
    <d v="2021-12-30T00:00:00"/>
    <x v="2"/>
    <s v="FX FORWARD"/>
    <s v="3US011822RB31"/>
    <n v="3000"/>
    <s v="PLN"/>
    <s v="USD"/>
    <n v="12197.76"/>
    <n v="0"/>
  </r>
  <r>
    <x v="5"/>
    <d v="2021-12-30T00:00:00"/>
    <x v="3"/>
    <m/>
    <m/>
    <n v="1000"/>
    <s v="PLN"/>
    <m/>
    <n v="987950"/>
    <n v="10.45"/>
  </r>
  <r>
    <x v="6"/>
    <d v="2021-12-30T00:00:00"/>
    <x v="1"/>
    <m/>
    <m/>
    <m/>
    <m/>
    <m/>
    <n v="38352556.460000001"/>
    <n v="12.63"/>
  </r>
  <r>
    <x v="6"/>
    <d v="2021-12-30T00:00:00"/>
    <x v="2"/>
    <s v="FX FORWARD"/>
    <s v="1EU010522RB22"/>
    <n v="-3986000"/>
    <s v="PLN"/>
    <s v="EUR"/>
    <n v="-18304151.030000001"/>
    <n v="0"/>
  </r>
  <r>
    <x v="6"/>
    <d v="2021-12-30T00:00:00"/>
    <x v="2"/>
    <s v="FX FORWARD"/>
    <s v="1EU011722RB22"/>
    <n v="10000"/>
    <s v="PLN"/>
    <s v="EUR"/>
    <n v="45958.05"/>
    <n v="0"/>
  </r>
  <r>
    <x v="6"/>
    <d v="2021-12-30T00:00:00"/>
    <x v="2"/>
    <s v="FX FORWARD"/>
    <s v="1US011822RB22"/>
    <n v="-119000"/>
    <s v="PLN"/>
    <s v="USD"/>
    <n v="-483846.53"/>
    <n v="0"/>
  </r>
  <r>
    <x v="6"/>
    <d v="2021-12-30T00:00:00"/>
    <x v="2"/>
    <s v="RXH2"/>
    <s v="DE000C6EBR73"/>
    <n v="-7"/>
    <s v="EUR"/>
    <s v="EURO-BUND INDEX"/>
    <n v="-5507917.4900000002"/>
    <n v="0"/>
  </r>
  <r>
    <x v="6"/>
    <d v="2021-12-30T00:00:00"/>
    <x v="2"/>
    <s v="TYH2"/>
    <s v="BBG011DY21W7"/>
    <n v="-14"/>
    <s v="USD"/>
    <s v="OBLIGACJE SKARBU PAŃSTWA STANÓW ZJEDNOCZONYCH AMERYKI 10YR 6%"/>
    <n v="-7417950.8799999999"/>
    <n v="0"/>
  </r>
  <r>
    <x v="6"/>
    <d v="2021-12-30T00:00:00"/>
    <x v="6"/>
    <s v="PHP0522"/>
    <s v="PLPKOHP00041"/>
    <n v="2000000"/>
    <s v="PLN"/>
    <m/>
    <n v="2005116.16"/>
    <n v="2.5"/>
  </r>
  <r>
    <x v="6"/>
    <d v="2021-12-30T00:00:00"/>
    <x v="7"/>
    <s v="CHO053022"/>
    <s v="XS1028953989"/>
    <n v="625000"/>
    <s v="EUR"/>
    <m/>
    <n v="2984013.51"/>
    <n v="3.72"/>
  </r>
  <r>
    <x v="6"/>
    <d v="2021-12-30T00:00:00"/>
    <x v="7"/>
    <s v="DS0726"/>
    <s v="PL0000108866"/>
    <n v="10000000"/>
    <s v="PLN"/>
    <m/>
    <n v="9530200"/>
    <n v="11.89"/>
  </r>
  <r>
    <x v="6"/>
    <d v="2021-12-30T00:00:00"/>
    <x v="7"/>
    <s v="DS1023"/>
    <s v="PL0000107264"/>
    <n v="12000000"/>
    <s v="PLN"/>
    <m/>
    <n v="12224760"/>
    <n v="15.26"/>
  </r>
  <r>
    <x v="6"/>
    <d v="2021-12-30T00:00:00"/>
    <x v="7"/>
    <s v="IZ0823"/>
    <s v="PL0000105359"/>
    <n v="6150000"/>
    <s v="PLN"/>
    <m/>
    <n v="9104674.6400000006"/>
    <n v="11.36"/>
  </r>
  <r>
    <x v="6"/>
    <d v="2021-12-30T00:00:00"/>
    <x v="7"/>
    <s v="MAC011825"/>
    <s v="XS1744744191"/>
    <n v="350000"/>
    <s v="EUR"/>
    <m/>
    <n v="1691600.29"/>
    <n v="2.11"/>
  </r>
  <r>
    <x v="6"/>
    <d v="2021-12-30T00:00:00"/>
    <x v="7"/>
    <s v="PS1026"/>
    <s v="PL0000113460"/>
    <n v="12000000"/>
    <s v="PLN"/>
    <m/>
    <n v="10097400"/>
    <n v="12.6"/>
  </r>
  <r>
    <x v="6"/>
    <d v="2021-12-30T00:00:00"/>
    <x v="7"/>
    <s v="WS0428"/>
    <s v="PL0000107611"/>
    <n v="6000000"/>
    <s v="PLN"/>
    <m/>
    <n v="5775360"/>
    <n v="7.21"/>
  </r>
  <r>
    <x v="6"/>
    <d v="2021-12-30T00:00:00"/>
    <x v="7"/>
    <s v="WZ1126"/>
    <s v="PL0000113130"/>
    <n v="18000000"/>
    <s v="PLN"/>
    <m/>
    <n v="17772300"/>
    <n v="22.18"/>
  </r>
  <r>
    <x v="6"/>
    <d v="2021-12-30T00:00:00"/>
    <x v="8"/>
    <m/>
    <m/>
    <n v="15900"/>
    <s v="PLN"/>
    <m/>
    <n v="-15708405"/>
    <n v="-19.61"/>
  </r>
  <r>
    <x v="6"/>
    <d v="2021-12-30T00:00:00"/>
    <x v="9"/>
    <s v="ACT0717"/>
    <s v="PLACTIN00034"/>
    <n v="2050000"/>
    <s v="PLN"/>
    <m/>
    <n v="0"/>
    <n v="0"/>
  </r>
  <r>
    <x v="6"/>
    <d v="2021-12-30T00:00:00"/>
    <x v="9"/>
    <s v="ALR0924"/>
    <s v="PLALIOR00094"/>
    <n v="1000000"/>
    <s v="PLN"/>
    <m/>
    <n v="1013030"/>
    <n v="1.26"/>
  </r>
  <r>
    <x v="6"/>
    <d v="2021-12-30T00:00:00"/>
    <x v="9"/>
    <s v="BOS1222"/>
    <s v="PLBOS0000266"/>
    <n v="1000000"/>
    <s v="PLN"/>
    <m/>
    <n v="1022710"/>
    <n v="1.28"/>
  </r>
  <r>
    <x v="6"/>
    <d v="2021-12-30T00:00:00"/>
    <x v="9"/>
    <s v="FPC0630"/>
    <s v="PL0000500278"/>
    <n v="3500000"/>
    <s v="PLN"/>
    <m/>
    <n v="2999885"/>
    <n v="3.74"/>
  </r>
  <r>
    <x v="6"/>
    <d v="2021-12-30T00:00:00"/>
    <x v="9"/>
    <s v="FR0013313186OS"/>
    <s v="FR0013313186"/>
    <n v="500000"/>
    <s v="EUR"/>
    <m/>
    <n v="2343789.12"/>
    <n v="2.93"/>
  </r>
  <r>
    <x v="6"/>
    <d v="2021-12-30T00:00:00"/>
    <x v="9"/>
    <s v="MBK0125"/>
    <s v="PLBRE0005185"/>
    <n v="2000000"/>
    <s v="PLN"/>
    <m/>
    <n v="2043775.4"/>
    <n v="2.5499999999999998"/>
  </r>
  <r>
    <x v="6"/>
    <d v="2021-12-30T00:00:00"/>
    <x v="9"/>
    <s v="MLP0522"/>
    <s v="PLMLPGR00033"/>
    <n v="508000"/>
    <s v="EUR"/>
    <m/>
    <n v="2345730.5"/>
    <n v="2.93"/>
  </r>
  <r>
    <x v="6"/>
    <d v="2021-12-30T00:00:00"/>
    <x v="9"/>
    <s v="PFR0827"/>
    <s v="PLPFR0000092"/>
    <n v="2000000"/>
    <s v="PLN"/>
    <m/>
    <n v="1710694.52"/>
    <n v="2.14"/>
  </r>
  <r>
    <x v="6"/>
    <d v="2021-12-30T00:00:00"/>
    <x v="9"/>
    <s v="PLALIOR00235OZP2A"/>
    <s v="PLALIOR00235"/>
    <n v="800000"/>
    <s v="PLN"/>
    <m/>
    <n v="804437.7"/>
    <n v="1"/>
  </r>
  <r>
    <x v="6"/>
    <d v="2021-12-30T00:00:00"/>
    <x v="9"/>
    <s v="PLBOS0000282OZAA1"/>
    <s v="PLBOS0000282"/>
    <n v="250000"/>
    <s v="PLN"/>
    <m/>
    <n v="259392.5"/>
    <n v="0.32"/>
  </r>
  <r>
    <x v="7"/>
    <d v="2021-12-30T00:00:00"/>
    <x v="1"/>
    <m/>
    <m/>
    <m/>
    <m/>
    <m/>
    <n v="40256247.310000002"/>
    <n v="7.86"/>
  </r>
  <r>
    <x v="7"/>
    <d v="2021-12-30T00:00:00"/>
    <x v="2"/>
    <s v="FX FORWARD"/>
    <s v="1EU010522RB23"/>
    <n v="-3421000"/>
    <s v="PLN"/>
    <s v="EUR"/>
    <n v="-15709608.800000001"/>
    <n v="0"/>
  </r>
  <r>
    <x v="7"/>
    <d v="2021-12-30T00:00:00"/>
    <x v="2"/>
    <s v="FX FORWARD"/>
    <s v="1EU011722RB23"/>
    <n v="-68000"/>
    <s v="PLN"/>
    <s v="EUR"/>
    <n v="-312516.36"/>
    <n v="0"/>
  </r>
  <r>
    <x v="7"/>
    <d v="2021-12-30T00:00:00"/>
    <x v="2"/>
    <s v="FX FORWARD"/>
    <s v="1US011822RB23"/>
    <n v="-38000"/>
    <s v="PLN"/>
    <s v="USD"/>
    <n v="-154505.60999999999"/>
    <n v="0"/>
  </r>
  <r>
    <x v="7"/>
    <d v="2021-12-30T00:00:00"/>
    <x v="2"/>
    <s v="FX FORWARD"/>
    <s v="2EU011722RB23"/>
    <n v="640000"/>
    <s v="PLN"/>
    <s v="EUR"/>
    <n v="2941328.32"/>
    <n v="0"/>
  </r>
  <r>
    <x v="7"/>
    <d v="2021-12-30T00:00:00"/>
    <x v="2"/>
    <s v="RXH2"/>
    <s v="DE000C6EBR73"/>
    <n v="-14"/>
    <s v="EUR"/>
    <s v="EURO-BUND INDEX"/>
    <n v="-11015834.970000001"/>
    <n v="0"/>
  </r>
  <r>
    <x v="7"/>
    <d v="2021-12-30T00:00:00"/>
    <x v="2"/>
    <s v="TYH2"/>
    <s v="BBG011DY21W7"/>
    <n v="-15"/>
    <s v="USD"/>
    <s v="OBLIGACJE SKARBU PAŃSTWA STANÓW ZJEDNOCZONYCH AMERYKI 10YR 6%"/>
    <n v="-7947804.5199999996"/>
    <n v="0"/>
  </r>
  <r>
    <x v="7"/>
    <d v="2021-12-30T00:00:00"/>
    <x v="2"/>
    <s v="UXYH2"/>
    <s v="BBG011DY2460"/>
    <n v="-10"/>
    <s v="USD"/>
    <s v="OBLIGACJE SKARBU PAŃSTWA STANÓW ZJEDNOCZONYCH AMERYKI 10YR 6%"/>
    <n v="-5939109.4500000002"/>
    <n v="0"/>
  </r>
  <r>
    <x v="7"/>
    <d v="2021-12-30T00:00:00"/>
    <x v="6"/>
    <s v="MBHPA25"/>
    <s v="PLRHNHP00458"/>
    <n v="1300000"/>
    <s v="PLN"/>
    <m/>
    <n v="1299506"/>
    <n v="1.52"/>
  </r>
  <r>
    <x v="7"/>
    <d v="2021-12-30T00:00:00"/>
    <x v="7"/>
    <s v="CZA100329"/>
    <s v="XS2050982755"/>
    <n v="850000"/>
    <s v="EUR"/>
    <m/>
    <n v="3481345.4"/>
    <n v="4.07"/>
  </r>
  <r>
    <x v="7"/>
    <d v="2021-12-30T00:00:00"/>
    <x v="7"/>
    <s v="DS0726"/>
    <s v="PL0000108866"/>
    <n v="20000000"/>
    <s v="PLN"/>
    <m/>
    <n v="19060400"/>
    <n v="22.3"/>
  </r>
  <r>
    <x v="7"/>
    <d v="2021-12-30T00:00:00"/>
    <x v="7"/>
    <s v="DS0727"/>
    <s v="PL0000109427"/>
    <n v="10000000"/>
    <s v="PLN"/>
    <m/>
    <n v="9400200"/>
    <n v="11"/>
  </r>
  <r>
    <x v="7"/>
    <d v="2021-12-30T00:00:00"/>
    <x v="7"/>
    <s v="IZ0823"/>
    <s v="PL0000105359"/>
    <n v="10000000"/>
    <s v="PLN"/>
    <m/>
    <n v="14804349.01"/>
    <n v="17.32"/>
  </r>
  <r>
    <x v="7"/>
    <d v="2021-12-30T00:00:00"/>
    <x v="7"/>
    <s v="PS1026"/>
    <s v="PL0000113460"/>
    <n v="17500000"/>
    <s v="PLN"/>
    <m/>
    <n v="14725375"/>
    <n v="17.23"/>
  </r>
  <r>
    <x v="7"/>
    <d v="2021-12-30T00:00:00"/>
    <x v="7"/>
    <s v="RUM052630"/>
    <s v="XS2178857954"/>
    <n v="685000"/>
    <s v="EUR"/>
    <m/>
    <n v="3486255.38"/>
    <n v="4.08"/>
  </r>
  <r>
    <x v="7"/>
    <d v="2021-12-30T00:00:00"/>
    <x v="7"/>
    <s v="WS0428"/>
    <s v="PL0000107611"/>
    <n v="9000000"/>
    <s v="PLN"/>
    <m/>
    <n v="8663040"/>
    <n v="10.14"/>
  </r>
  <r>
    <x v="7"/>
    <d v="2021-12-30T00:00:00"/>
    <x v="7"/>
    <s v="WZ1126"/>
    <s v="PL0000113130"/>
    <n v="15000000"/>
    <s v="PLN"/>
    <m/>
    <n v="14810250"/>
    <n v="17.329999999999998"/>
  </r>
  <r>
    <x v="7"/>
    <d v="2021-12-30T00:00:00"/>
    <x v="8"/>
    <m/>
    <m/>
    <n v="21600"/>
    <s v="PLN"/>
    <m/>
    <n v="-21008862"/>
    <n v="-24.58"/>
  </r>
  <r>
    <x v="7"/>
    <d v="2021-12-30T00:00:00"/>
    <x v="9"/>
    <s v="ACT0717"/>
    <s v="PLACTIN00034"/>
    <n v="2450000"/>
    <s v="PLN"/>
    <m/>
    <n v="0"/>
    <n v="0"/>
  </r>
  <r>
    <x v="7"/>
    <d v="2021-12-30T00:00:00"/>
    <x v="9"/>
    <s v="ALR0924"/>
    <s v="PLALIOR00094"/>
    <n v="600000"/>
    <s v="PLN"/>
    <m/>
    <n v="607818"/>
    <n v="0.71"/>
  </r>
  <r>
    <x v="7"/>
    <d v="2021-12-30T00:00:00"/>
    <x v="9"/>
    <s v="FPC0630"/>
    <s v="PL0000500278"/>
    <n v="6000000"/>
    <s v="PLN"/>
    <m/>
    <n v="5142660"/>
    <n v="6.02"/>
  </r>
  <r>
    <x v="7"/>
    <d v="2021-12-30T00:00:00"/>
    <x v="9"/>
    <s v="PFR0827"/>
    <s v="PLPFR0000092"/>
    <n v="5000000"/>
    <s v="PLN"/>
    <m/>
    <n v="4276736.3"/>
    <n v="5"/>
  </r>
  <r>
    <x v="7"/>
    <d v="2021-12-30T00:00:00"/>
    <x v="10"/>
    <s v="1RU072123RB17IRS"/>
    <s v="1RU072123RB17IRS"/>
    <n v="1"/>
    <s v="RUB"/>
    <m/>
    <n v="-354774.39"/>
    <n v="0"/>
  </r>
  <r>
    <x v="8"/>
    <d v="2021-12-30T00:00:00"/>
    <x v="1"/>
    <m/>
    <m/>
    <m/>
    <m/>
    <m/>
    <n v="12241041.699999999"/>
    <n v="7.76"/>
  </r>
  <r>
    <x v="8"/>
    <d v="2021-12-30T00:00:00"/>
    <x v="2"/>
    <s v="FX FORWARD"/>
    <s v="1EU010522RB24"/>
    <n v="-767000"/>
    <s v="PLN"/>
    <s v="EUR"/>
    <n v="-3522148.48"/>
    <n v="0"/>
  </r>
  <r>
    <x v="8"/>
    <d v="2021-12-30T00:00:00"/>
    <x v="2"/>
    <s v="FX FORWARD"/>
    <s v="1EU011722RB24"/>
    <n v="180000"/>
    <s v="PLN"/>
    <s v="EUR"/>
    <n v="827248.59"/>
    <n v="0"/>
  </r>
  <r>
    <x v="8"/>
    <d v="2021-12-30T00:00:00"/>
    <x v="2"/>
    <s v="FX FORWARD"/>
    <s v="2EU011722RB24"/>
    <n v="9000"/>
    <s v="PLN"/>
    <s v="EUR"/>
    <n v="41362.239999999998"/>
    <n v="0"/>
  </r>
  <r>
    <x v="8"/>
    <d v="2021-12-30T00:00:00"/>
    <x v="2"/>
    <s v="RXH2"/>
    <s v="DE000C6EBR73"/>
    <n v="-3"/>
    <s v="EUR"/>
    <s v="EURO-BUND INDEX"/>
    <n v="-2360536.0699999998"/>
    <n v="0"/>
  </r>
  <r>
    <x v="8"/>
    <d v="2021-12-30T00:00:00"/>
    <x v="2"/>
    <s v="TYH2"/>
    <s v="BBG011DY21W7"/>
    <n v="-8"/>
    <s v="USD"/>
    <s v="OBLIGACJE SKARBU PAŃSTWA STANÓW ZJEDNOCZONYCH AMERYKI 10YR 6%"/>
    <n v="-4238829.08"/>
    <n v="0"/>
  </r>
  <r>
    <x v="8"/>
    <d v="2021-12-30T00:00:00"/>
    <x v="6"/>
    <s v="MBHPA25"/>
    <s v="PLRHNHP00458"/>
    <n v="700000"/>
    <s v="PLN"/>
    <m/>
    <n v="699734"/>
    <n v="3"/>
  </r>
  <r>
    <x v="8"/>
    <d v="2021-12-30T00:00:00"/>
    <x v="7"/>
    <s v="DS0726"/>
    <s v="PL0000108866"/>
    <n v="6500000"/>
    <s v="PLN"/>
    <m/>
    <n v="6194630"/>
    <n v="26.58"/>
  </r>
  <r>
    <x v="8"/>
    <d v="2021-12-30T00:00:00"/>
    <x v="7"/>
    <s v="DS0727"/>
    <s v="PL0000109427"/>
    <n v="6500000"/>
    <s v="PLN"/>
    <m/>
    <n v="6110130"/>
    <n v="26.22"/>
  </r>
  <r>
    <x v="8"/>
    <d v="2021-12-30T00:00:00"/>
    <x v="7"/>
    <s v="IZ0823"/>
    <s v="PL0000105359"/>
    <n v="2800000"/>
    <s v="PLN"/>
    <m/>
    <n v="4145217.72"/>
    <n v="17.79"/>
  </r>
  <r>
    <x v="8"/>
    <d v="2021-12-30T00:00:00"/>
    <x v="7"/>
    <s v="PS1026"/>
    <s v="PL0000113460"/>
    <n v="6000000"/>
    <s v="PLN"/>
    <m/>
    <n v="5048700"/>
    <n v="21.66"/>
  </r>
  <r>
    <x v="8"/>
    <d v="2021-12-30T00:00:00"/>
    <x v="7"/>
    <s v="RUM052630"/>
    <s v="XS2178857954"/>
    <n v="200000"/>
    <s v="EUR"/>
    <m/>
    <n v="1017884.76"/>
    <n v="4.37"/>
  </r>
  <r>
    <x v="8"/>
    <d v="2021-12-30T00:00:00"/>
    <x v="7"/>
    <s v="WS0428"/>
    <s v="PL0000107611"/>
    <n v="6000000"/>
    <s v="PLN"/>
    <m/>
    <n v="5775360"/>
    <n v="24.78"/>
  </r>
  <r>
    <x v="8"/>
    <d v="2021-12-30T00:00:00"/>
    <x v="8"/>
    <m/>
    <m/>
    <n v="10900"/>
    <s v="PLN"/>
    <m/>
    <n v="-10318774"/>
    <n v="-44.27"/>
  </r>
  <r>
    <x v="8"/>
    <d v="2021-12-30T00:00:00"/>
    <x v="9"/>
    <s v="ACT0717"/>
    <s v="PLACTIN00034"/>
    <n v="900000"/>
    <s v="PLN"/>
    <m/>
    <n v="0"/>
    <n v="0"/>
  </r>
  <r>
    <x v="8"/>
    <d v="2021-12-30T00:00:00"/>
    <x v="9"/>
    <s v="ALR0924"/>
    <s v="PLALIOR00094"/>
    <n v="250000"/>
    <s v="PLN"/>
    <m/>
    <n v="253257.5"/>
    <n v="1.0900000000000001"/>
  </r>
  <r>
    <x v="8"/>
    <d v="2021-12-30T00:00:00"/>
    <x v="9"/>
    <s v="FPC0630"/>
    <s v="PL0000500278"/>
    <n v="1000000"/>
    <s v="PLN"/>
    <m/>
    <n v="857110"/>
    <n v="3.68"/>
  </r>
  <r>
    <x v="8"/>
    <d v="2021-12-30T00:00:00"/>
    <x v="9"/>
    <s v="PFR0827"/>
    <s v="PLPFR0000092"/>
    <n v="2000000"/>
    <s v="PLN"/>
    <m/>
    <n v="1710694.52"/>
    <n v="7.34"/>
  </r>
  <r>
    <x v="9"/>
    <d v="2021-12-30T00:00:00"/>
    <x v="1"/>
    <m/>
    <m/>
    <m/>
    <m/>
    <m/>
    <n v="1161255.22"/>
    <n v="9.77"/>
  </r>
  <r>
    <x v="9"/>
    <d v="2021-12-30T00:00:00"/>
    <x v="2"/>
    <s v="FX FORWARD"/>
    <s v="1EU010522RB25"/>
    <n v="-3315000"/>
    <s v="PLN"/>
    <s v="EUR"/>
    <n v="-15222845.130000001"/>
    <n v="0"/>
  </r>
  <r>
    <x v="9"/>
    <d v="2021-12-30T00:00:00"/>
    <x v="2"/>
    <s v="FX FORWARD"/>
    <s v="1EU011722RB25"/>
    <n v="-165000"/>
    <s v="PLN"/>
    <s v="EUR"/>
    <n v="-758311.75"/>
    <n v="0"/>
  </r>
  <r>
    <x v="9"/>
    <d v="2021-12-30T00:00:00"/>
    <x v="2"/>
    <s v="FX FORWARD"/>
    <s v="1US011822RB25"/>
    <n v="-689000"/>
    <s v="PLN"/>
    <s v="USD"/>
    <n v="-2801430.73"/>
    <n v="0"/>
  </r>
  <r>
    <x v="9"/>
    <d v="2021-12-30T00:00:00"/>
    <x v="2"/>
    <s v="FX FORWARD"/>
    <s v="2EU010522RB25"/>
    <n v="-203000"/>
    <s v="PLN"/>
    <s v="EUR"/>
    <n v="-932197.78"/>
    <n v="0"/>
  </r>
  <r>
    <x v="9"/>
    <d v="2021-12-30T00:00:00"/>
    <x v="2"/>
    <s v="FX FORWARD"/>
    <s v="2EU011722RB25"/>
    <n v="-195000"/>
    <s v="PLN"/>
    <s v="EUR"/>
    <n v="-896184.82"/>
    <n v="0"/>
  </r>
  <r>
    <x v="9"/>
    <d v="2021-12-30T00:00:00"/>
    <x v="2"/>
    <s v="RXH2"/>
    <s v="DE000C6EBR73"/>
    <n v="-7"/>
    <s v="EUR"/>
    <s v="EURO-BUND INDEX"/>
    <n v="-5507917.4900000002"/>
    <n v="0"/>
  </r>
  <r>
    <x v="9"/>
    <d v="2021-12-30T00:00:00"/>
    <x v="2"/>
    <s v="TYH2"/>
    <s v="BBG011DY21W7"/>
    <n v="-14"/>
    <s v="USD"/>
    <s v="OBLIGACJE SKARBU PAŃSTWA STANÓW ZJEDNOCZONYCH AMERYKI 10YR 6%"/>
    <n v="-7417950.8799999999"/>
    <n v="0"/>
  </r>
  <r>
    <x v="9"/>
    <d v="2021-12-30T00:00:00"/>
    <x v="7"/>
    <s v="DS0726"/>
    <s v="PL0000108866"/>
    <n v="4000000"/>
    <s v="PLN"/>
    <m/>
    <n v="3812080"/>
    <n v="9.8699999999999992"/>
  </r>
  <r>
    <x v="9"/>
    <d v="2021-12-30T00:00:00"/>
    <x v="7"/>
    <s v="IZ0823"/>
    <s v="PL0000105359"/>
    <n v="1100000"/>
    <s v="PLN"/>
    <m/>
    <n v="1628478.39"/>
    <n v="4.22"/>
  </r>
  <r>
    <x v="9"/>
    <d v="2021-12-30T00:00:00"/>
    <x v="7"/>
    <s v="MAC072623"/>
    <s v="XS1452578591"/>
    <n v="350000"/>
    <s v="EUR"/>
    <m/>
    <n v="1756293.84"/>
    <n v="4.55"/>
  </r>
  <r>
    <x v="9"/>
    <d v="2021-12-30T00:00:00"/>
    <x v="7"/>
    <s v="PS1026"/>
    <s v="PL0000113460"/>
    <n v="6000000"/>
    <s v="PLN"/>
    <m/>
    <n v="5048700"/>
    <n v="13.07"/>
  </r>
  <r>
    <x v="9"/>
    <d v="2021-12-30T00:00:00"/>
    <x v="7"/>
    <s v="RUM012832"/>
    <s v="XS2109812508"/>
    <n v="300000"/>
    <s v="EUR"/>
    <m/>
    <n v="1307545.75"/>
    <n v="3.39"/>
  </r>
  <r>
    <x v="9"/>
    <d v="2021-12-30T00:00:00"/>
    <x v="7"/>
    <s v="RUM052630"/>
    <s v="XS2178857954"/>
    <n v="350000"/>
    <s v="EUR"/>
    <m/>
    <n v="1781298.37"/>
    <n v="4.6100000000000003"/>
  </r>
  <r>
    <x v="9"/>
    <d v="2021-12-30T00:00:00"/>
    <x v="7"/>
    <s v="WEG112423"/>
    <s v="HU0000402383"/>
    <n v="10000"/>
    <s v="HUF"/>
    <m/>
    <n v="129.19999999999999"/>
    <n v="0"/>
  </r>
  <r>
    <x v="9"/>
    <d v="2021-12-30T00:00:00"/>
    <x v="7"/>
    <s v="WZ0124"/>
    <s v="PL0000107454"/>
    <n v="10000"/>
    <s v="PLN"/>
    <m/>
    <n v="10012.700000000001"/>
    <n v="0.03"/>
  </r>
  <r>
    <x v="9"/>
    <d v="2021-12-30T00:00:00"/>
    <x v="7"/>
    <s v="WZ0524"/>
    <s v="PL0000110615"/>
    <n v="10000"/>
    <s v="PLN"/>
    <m/>
    <n v="9975.5"/>
    <n v="0.03"/>
  </r>
  <r>
    <x v="9"/>
    <d v="2021-12-30T00:00:00"/>
    <x v="7"/>
    <s v="WZ1122"/>
    <s v="PL0000109377"/>
    <n v="10000"/>
    <s v="PLN"/>
    <m/>
    <n v="10030.5"/>
    <n v="0.03"/>
  </r>
  <r>
    <x v="9"/>
    <d v="2021-12-30T00:00:00"/>
    <x v="7"/>
    <s v="WZ1126"/>
    <s v="PL0000113130"/>
    <n v="10000000"/>
    <s v="PLN"/>
    <m/>
    <n v="9873500"/>
    <n v="25.57"/>
  </r>
  <r>
    <x v="9"/>
    <d v="2021-12-30T00:00:00"/>
    <x v="8"/>
    <m/>
    <m/>
    <n v="6700"/>
    <s v="PLN"/>
    <m/>
    <n v="-6619265"/>
    <n v="-17.14"/>
  </r>
  <r>
    <x v="9"/>
    <d v="2021-12-30T00:00:00"/>
    <x v="9"/>
    <s v="ACT0717"/>
    <s v="PLACTIN00034"/>
    <n v="2480000"/>
    <s v="PLN"/>
    <m/>
    <n v="0"/>
    <n v="0"/>
  </r>
  <r>
    <x v="9"/>
    <d v="2021-12-30T00:00:00"/>
    <x v="9"/>
    <s v="ARCELORMITTAL OBLIGACJA 11/19/2025"/>
    <s v="XS2082324018"/>
    <n v="160000"/>
    <s v="EUR"/>
    <m/>
    <n v="773940.12"/>
    <n v="2"/>
  </r>
  <r>
    <x v="9"/>
    <d v="2021-12-30T00:00:00"/>
    <x v="9"/>
    <s v="FPC0630"/>
    <s v="PL0000500278"/>
    <n v="500000"/>
    <s v="PLN"/>
    <m/>
    <n v="428555"/>
    <n v="1.1100000000000001"/>
  </r>
  <r>
    <x v="9"/>
    <d v="2021-12-30T00:00:00"/>
    <x v="9"/>
    <s v="FPC0725"/>
    <s v="PL0000500286"/>
    <n v="3000000"/>
    <s v="PLN"/>
    <m/>
    <n v="2703480"/>
    <n v="7"/>
  </r>
  <r>
    <x v="9"/>
    <d v="2021-12-30T00:00:00"/>
    <x v="9"/>
    <s v="MLP0522"/>
    <s v="PLMLPGR00033"/>
    <n v="488000"/>
    <s v="EUR"/>
    <m/>
    <n v="2253378.9"/>
    <n v="5.84"/>
  </r>
  <r>
    <x v="9"/>
    <d v="2021-12-30T00:00:00"/>
    <x v="9"/>
    <s v="PFR0827"/>
    <s v="PLPFR0000092"/>
    <n v="1000000"/>
    <s v="PLN"/>
    <m/>
    <n v="855347.26"/>
    <n v="2.2200000000000002"/>
  </r>
  <r>
    <x v="9"/>
    <d v="2021-12-30T00:00:00"/>
    <x v="9"/>
    <s v="SCHAEFFLER AG 10/12/2025"/>
    <s v="DE000A289Q91"/>
    <n v="100000"/>
    <s v="EUR"/>
    <m/>
    <n v="490965.47"/>
    <n v="1.27"/>
  </r>
  <r>
    <x v="9"/>
    <d v="2021-12-30T00:00:00"/>
    <x v="9"/>
    <s v="SCHAEFFLER AG OBLIGACJA 3/26/2024"/>
    <s v="DE000A2YB7A7"/>
    <n v="60000"/>
    <s v="EUR"/>
    <m/>
    <n v="287061.18"/>
    <n v="0.74"/>
  </r>
  <r>
    <x v="9"/>
    <d v="2021-12-30T00:00:00"/>
    <x v="9"/>
    <m/>
    <s v="XS2199716304"/>
    <n v="160000"/>
    <s v="EUR"/>
    <m/>
    <n v="779368.1"/>
    <n v="2.02"/>
  </r>
  <r>
    <x v="9"/>
    <d v="2021-12-30T00:00:00"/>
    <x v="9"/>
    <m/>
    <s v="FR0014000NZ4"/>
    <n v="100000"/>
    <s v="EUR"/>
    <m/>
    <n v="470210.93"/>
    <n v="1.22"/>
  </r>
  <r>
    <x v="9"/>
    <d v="2021-12-30T00:00:00"/>
    <x v="9"/>
    <m/>
    <s v="US37045VAU44"/>
    <n v="400000"/>
    <s v="USD"/>
    <m/>
    <n v="2026025.97"/>
    <n v="5.25"/>
  </r>
  <r>
    <x v="9"/>
    <d v="2021-12-30T00:00:00"/>
    <x v="9"/>
    <m/>
    <s v="XS1982819994"/>
    <n v="120000"/>
    <s v="EUR"/>
    <m/>
    <n v="575214.12"/>
    <n v="1.49"/>
  </r>
  <r>
    <x v="9"/>
    <d v="2021-12-30T00:00:00"/>
    <x v="9"/>
    <m/>
    <s v="XS2346125573"/>
    <n v="100000"/>
    <s v="EUR"/>
    <m/>
    <n v="465352.38"/>
    <n v="1.21"/>
  </r>
  <r>
    <x v="9"/>
    <d v="2021-12-30T00:00:00"/>
    <x v="10"/>
    <s v="1RU072123RB25IRS"/>
    <s v="1RU072123RB25IRS"/>
    <n v="1"/>
    <s v="RUB"/>
    <m/>
    <n v="-133877.13"/>
    <n v="0"/>
  </r>
  <r>
    <x v="9"/>
    <d v="2021-12-30T00:00:00"/>
    <x v="4"/>
    <s v="ISHARES EURO HIGH YIELD CORP BOND UCITS ETF"/>
    <s v="IE00B66F4759"/>
    <n v="7000"/>
    <s v="EUR"/>
    <m/>
    <n v="3298579.52"/>
    <n v="8.5399999999999991"/>
  </r>
  <r>
    <x v="9"/>
    <d v="2021-12-30T00:00:00"/>
    <x v="4"/>
    <s v="PIMCO SHORT-TERM HIGH YIELD CORPORATE BOND INDEX SOURCE UCITS ETF"/>
    <s v="IE00B7N3YW49"/>
    <n v="2000"/>
    <s v="USD"/>
    <m/>
    <n v="805712.73"/>
    <n v="2.09"/>
  </r>
  <r>
    <x v="10"/>
    <d v="2021-12-30T00:00:00"/>
    <x v="0"/>
    <s v="ALPHABET INC."/>
    <s v="US02079K1079"/>
    <n v="49"/>
    <s v="USD"/>
    <m/>
    <n v="581358.30000000005"/>
    <n v="5.83"/>
  </r>
  <r>
    <x v="10"/>
    <d v="2021-12-30T00:00:00"/>
    <x v="0"/>
    <s v="APPLE INC."/>
    <s v="US0378331005"/>
    <n v="581"/>
    <s v="USD"/>
    <m/>
    <n v="420669.81"/>
    <n v="4.22"/>
  </r>
  <r>
    <x v="10"/>
    <d v="2021-12-30T00:00:00"/>
    <x v="0"/>
    <s v="APTIV PLC"/>
    <s v="JE00B783TY65"/>
    <n v="314"/>
    <s v="USD"/>
    <m/>
    <n v="208136.2"/>
    <n v="2.09"/>
  </r>
  <r>
    <x v="10"/>
    <d v="2021-12-30T00:00:00"/>
    <x v="0"/>
    <s v="ASML HOLDING N.V."/>
    <s v="NL0010273215"/>
    <n v="85"/>
    <s v="EUR"/>
    <m/>
    <n v="277253.14"/>
    <n v="2.78"/>
  </r>
  <r>
    <x v="10"/>
    <d v="2021-12-30T00:00:00"/>
    <x v="0"/>
    <s v="B.R.A.I.N. BIOTECHNOLOGY RESEARCH AND INFORMATION NETWORK AG"/>
    <s v="DE0005203947"/>
    <n v="7333"/>
    <s v="EUR"/>
    <m/>
    <n v="313126.07"/>
    <n v="3.14"/>
  </r>
  <r>
    <x v="10"/>
    <d v="2021-12-30T00:00:00"/>
    <x v="0"/>
    <s v="BONESUPPORT HOLDING AB"/>
    <s v="SE0009858152"/>
    <n v="9500"/>
    <s v="SEK"/>
    <m/>
    <n v="187431.2"/>
    <n v="1.88"/>
  </r>
  <r>
    <x v="10"/>
    <d v="2021-12-30T00:00:00"/>
    <x v="0"/>
    <s v="CHENIERE ENERGY INC"/>
    <s v="US98980B1035"/>
    <n v="3405"/>
    <s v="USD"/>
    <m/>
    <n v="350851.94"/>
    <n v="3.52"/>
  </r>
  <r>
    <x v="10"/>
    <d v="2021-12-30T00:00:00"/>
    <x v="0"/>
    <s v="COUPA SOFTWARE INC"/>
    <s v="US22266L1061"/>
    <n v="221"/>
    <s v="USD"/>
    <m/>
    <n v="145404.25"/>
    <n v="1.46"/>
  </r>
  <r>
    <x v="10"/>
    <d v="2021-12-30T00:00:00"/>
    <x v="0"/>
    <s v="HUDDLY AS"/>
    <s v="NO0010776990"/>
    <n v="53000"/>
    <s v="NOK"/>
    <m/>
    <n v="237793.62"/>
    <n v="2.39"/>
  </r>
  <r>
    <x v="10"/>
    <d v="2021-12-30T00:00:00"/>
    <x v="0"/>
    <s v="KERING SA"/>
    <s v="FR0000121485"/>
    <n v="91"/>
    <s v="EUR"/>
    <m/>
    <n v="295737.59999999998"/>
    <n v="2.97"/>
  </r>
  <r>
    <x v="10"/>
    <d v="2021-12-30T00:00:00"/>
    <x v="0"/>
    <s v="LIVERAMP HOLDINGS INC"/>
    <s v="US53815P1084"/>
    <n v="1822"/>
    <s v="USD"/>
    <m/>
    <n v="363263.65"/>
    <n v="3.65"/>
  </r>
  <r>
    <x v="10"/>
    <d v="2021-12-30T00:00:00"/>
    <x v="0"/>
    <s v="MICROSOFT CORPORATION"/>
    <s v="US5949181045"/>
    <n v="635"/>
    <s v="USD"/>
    <m/>
    <n v="875468.84"/>
    <n v="8.7899999999999991"/>
  </r>
  <r>
    <x v="10"/>
    <d v="2021-12-30T00:00:00"/>
    <x v="0"/>
    <s v="Micron Tech Inc"/>
    <s v="US5951121038"/>
    <n v="949"/>
    <s v="USD"/>
    <m/>
    <n v="362028.75"/>
    <n v="3.63"/>
  </r>
  <r>
    <x v="10"/>
    <d v="2021-12-30T00:00:00"/>
    <x v="0"/>
    <s v="OKTA INC"/>
    <s v="US6792951054"/>
    <n v="384"/>
    <s v="USD"/>
    <m/>
    <n v="351129.85"/>
    <n v="3.52"/>
  </r>
  <r>
    <x v="10"/>
    <d v="2021-12-30T00:00:00"/>
    <x v="0"/>
    <s v="ON SEMICONDUCTOR CORP"/>
    <s v="US6821891057"/>
    <n v="938"/>
    <s v="USD"/>
    <m/>
    <n v="257674.41"/>
    <n v="2.59"/>
  </r>
  <r>
    <x v="10"/>
    <d v="2021-12-30T00:00:00"/>
    <x v="0"/>
    <s v="PURECYCLE TECHNOLOGIES INC"/>
    <s v="US74623V1035"/>
    <n v="3200"/>
    <s v="USD"/>
    <m/>
    <n v="125468.53"/>
    <n v="1.26"/>
  </r>
  <r>
    <x v="10"/>
    <d v="2021-12-30T00:00:00"/>
    <x v="0"/>
    <s v="RE:NEWCELL AB"/>
    <s v="SE0014960431"/>
    <n v="1533"/>
    <s v="SEK"/>
    <m/>
    <n v="150952.43"/>
    <n v="1.51"/>
  </r>
  <r>
    <x v="10"/>
    <d v="2021-12-30T00:00:00"/>
    <x v="0"/>
    <s v="SHOP APOTHEKE EUROPE NV"/>
    <s v="NL0012044747"/>
    <n v="350"/>
    <s v="EUR"/>
    <m/>
    <n v="182075.93"/>
    <n v="1.83"/>
  </r>
  <r>
    <x v="10"/>
    <d v="2021-12-30T00:00:00"/>
    <x v="0"/>
    <s v="SPLUNK INC."/>
    <s v="US8486371045"/>
    <n v="685"/>
    <s v="USD"/>
    <m/>
    <n v="323104.42"/>
    <n v="3.24"/>
  </r>
  <r>
    <x v="10"/>
    <d v="2021-12-30T00:00:00"/>
    <x v="0"/>
    <s v="SQUARE INC"/>
    <s v="US8522341036"/>
    <n v="400"/>
    <s v="USD"/>
    <m/>
    <n v="268717.18"/>
    <n v="2.7"/>
  </r>
  <r>
    <x v="10"/>
    <d v="2021-12-30T00:00:00"/>
    <x v="0"/>
    <s v="VEGANZ GROUP AG"/>
    <s v="DE000A3E5ED2"/>
    <n v="586"/>
    <s v="EUR"/>
    <m/>
    <n v="243501.02"/>
    <n v="2.44"/>
  </r>
  <r>
    <x v="10"/>
    <d v="2021-12-30T00:00:00"/>
    <x v="0"/>
    <s v="ZUR ROSE GROUP AG"/>
    <s v="CH0042615283"/>
    <n v="200"/>
    <s v="CHF"/>
    <m/>
    <n v="208474.02"/>
    <n v="2.09"/>
  </r>
  <r>
    <x v="10"/>
    <d v="2021-12-30T00:00:00"/>
    <x v="0"/>
    <m/>
    <s v="US79466L3024"/>
    <n v="300"/>
    <s v="USD"/>
    <m/>
    <n v="311229.40000000002"/>
    <n v="3.12"/>
  </r>
  <r>
    <x v="10"/>
    <d v="2021-12-30T00:00:00"/>
    <x v="0"/>
    <m/>
    <s v="US30303M1027"/>
    <n v="152"/>
    <s v="USD"/>
    <m/>
    <n v="212673.71"/>
    <n v="2.13"/>
  </r>
  <r>
    <x v="10"/>
    <d v="2021-12-30T00:00:00"/>
    <x v="0"/>
    <m/>
    <s v="US00507V1098"/>
    <n v="1668"/>
    <s v="USD"/>
    <m/>
    <n v="457396.66"/>
    <n v="4.59"/>
  </r>
  <r>
    <x v="10"/>
    <d v="2021-12-30T00:00:00"/>
    <x v="1"/>
    <m/>
    <m/>
    <m/>
    <m/>
    <m/>
    <n v="457091.2"/>
    <n v="3.68"/>
  </r>
  <r>
    <x v="10"/>
    <d v="2021-12-30T00:00:00"/>
    <x v="2"/>
    <s v="FX FORWARD"/>
    <s v="1CH011722RB34"/>
    <n v="-71000"/>
    <s v="PLN"/>
    <s v="CHF"/>
    <n v="-314577.46999999997"/>
    <n v="0"/>
  </r>
  <r>
    <x v="10"/>
    <d v="2021-12-30T00:00:00"/>
    <x v="2"/>
    <s v="FX FORWARD"/>
    <s v="1EU011722RB34"/>
    <n v="-296000"/>
    <s v="PLN"/>
    <s v="EUR"/>
    <n v="-1360365.33"/>
    <n v="0"/>
  </r>
  <r>
    <x v="10"/>
    <d v="2021-12-30T00:00:00"/>
    <x v="2"/>
    <s v="FX FORWARD"/>
    <s v="1NO011722RB34"/>
    <n v="-511000"/>
    <s v="PLN"/>
    <s v="NOK"/>
    <n v="-234997.23"/>
    <n v="0"/>
  </r>
  <r>
    <x v="10"/>
    <d v="2021-12-30T00:00:00"/>
    <x v="2"/>
    <s v="FX FORWARD"/>
    <s v="1SE011722RB34"/>
    <n v="-707000"/>
    <s v="PLN"/>
    <s v="SEK"/>
    <n v="-317260.56"/>
    <n v="0"/>
  </r>
  <r>
    <x v="10"/>
    <d v="2021-12-30T00:00:00"/>
    <x v="2"/>
    <s v="FX FORWARD"/>
    <s v="1US011822RB34"/>
    <n v="-1758000"/>
    <s v="PLN"/>
    <s v="USD"/>
    <n v="-7147917.5999999996"/>
    <n v="0"/>
  </r>
  <r>
    <x v="10"/>
    <d v="2021-12-30T00:00:00"/>
    <x v="2"/>
    <s v="FX FORWARD"/>
    <s v="2CH011722RB34"/>
    <n v="23000"/>
    <s v="PLN"/>
    <s v="CHF"/>
    <n v="101905.17"/>
    <n v="0"/>
  </r>
  <r>
    <x v="10"/>
    <d v="2021-12-30T00:00:00"/>
    <x v="2"/>
    <s v="FX FORWARD"/>
    <s v="2EU011722RB34"/>
    <n v="17000"/>
    <s v="PLN"/>
    <s v="EUR"/>
    <n v="78129.06"/>
    <n v="0"/>
  </r>
  <r>
    <x v="10"/>
    <d v="2021-12-30T00:00:00"/>
    <x v="2"/>
    <s v="FX FORWARD"/>
    <s v="2US011822RB34"/>
    <n v="13000"/>
    <s v="PLN"/>
    <s v="USD"/>
    <n v="52857.23"/>
    <n v="0"/>
  </r>
  <r>
    <x v="10"/>
    <d v="2021-12-30T00:00:00"/>
    <x v="5"/>
    <s v="TAIWAN SEMICONDUCTOR-SP ADR"/>
    <s v="US8740391003"/>
    <n v="937"/>
    <s v="USD"/>
    <m/>
    <n v="458453.96"/>
    <n v="4.5999999999999996"/>
  </r>
  <r>
    <x v="10"/>
    <d v="2021-12-30T00:00:00"/>
    <x v="3"/>
    <m/>
    <m/>
    <n v="500"/>
    <s v="PLN"/>
    <m/>
    <n v="493975"/>
    <n v="4.96"/>
  </r>
  <r>
    <x v="10"/>
    <d v="2021-12-30T00:00:00"/>
    <x v="4"/>
    <s v="ISHARES NSDQ US BIOTECH UCIT"/>
    <s v="IE00BYXG2H39"/>
    <n v="34003"/>
    <s v="USD"/>
    <m/>
    <n v="935968.04"/>
    <n v="9.39"/>
  </r>
  <r>
    <x v="11"/>
    <d v="2021-12-30T00:00:00"/>
    <x v="0"/>
    <s v="ARCELOR MITTAL"/>
    <s v="LU1598757687"/>
    <n v="3800"/>
    <s v="EUR"/>
    <m/>
    <n v="494729.53"/>
    <n v="1.95"/>
  </r>
  <r>
    <x v="11"/>
    <d v="2021-12-30T00:00:00"/>
    <x v="0"/>
    <s v="CAPRI HOLDINGS LTD"/>
    <s v="VGG1890L1076"/>
    <n v="5800"/>
    <s v="USD"/>
    <m/>
    <n v="1519063.07"/>
    <n v="6"/>
  </r>
  <r>
    <x v="11"/>
    <d v="2021-12-30T00:00:00"/>
    <x v="0"/>
    <s v="COTY INC-CL A"/>
    <s v="US2220702037"/>
    <n v="21000"/>
    <s v="USD"/>
    <m/>
    <n v="886527.79"/>
    <n v="3.5"/>
  </r>
  <r>
    <x v="11"/>
    <d v="2021-12-30T00:00:00"/>
    <x v="0"/>
    <s v="GLEN"/>
    <s v="JE00B4T3BW64"/>
    <n v="37169"/>
    <s v="GBP"/>
    <m/>
    <n v="767536.22"/>
    <n v="3.03"/>
  </r>
  <r>
    <x v="11"/>
    <d v="2021-12-30T00:00:00"/>
    <x v="0"/>
    <s v="HAIN CELESTIAL GROUP INC"/>
    <s v="US4052171000"/>
    <n v="4400"/>
    <s v="USD"/>
    <m/>
    <n v="757475.61"/>
    <n v="2.99"/>
  </r>
  <r>
    <x v="11"/>
    <d v="2021-12-30T00:00:00"/>
    <x v="0"/>
    <s v="HARBOUR ENERGY PLC"/>
    <s v="GB00BMBVGQ36"/>
    <n v="43751"/>
    <s v="GBP"/>
    <m/>
    <n v="837306.64"/>
    <n v="3.3"/>
  </r>
  <r>
    <x v="11"/>
    <d v="2021-12-30T00:00:00"/>
    <x v="0"/>
    <s v="Hennes &amp; Mauritz AB"/>
    <s v="SE0000106270"/>
    <n v="10164"/>
    <s v="SEK"/>
    <m/>
    <n v="811606.3"/>
    <n v="3.2"/>
  </r>
  <r>
    <x v="11"/>
    <d v="2021-12-30T00:00:00"/>
    <x v="0"/>
    <s v="JERONIMO"/>
    <s v="PTJMT0AE0001"/>
    <n v="8200"/>
    <s v="EUR"/>
    <m/>
    <n v="763548.08"/>
    <n v="3.01"/>
  </r>
  <r>
    <x v="11"/>
    <d v="2021-12-30T00:00:00"/>
    <x v="0"/>
    <s v="JUNGHEINRICH"/>
    <s v="DE0006219934"/>
    <n v="5433"/>
    <s v="EUR"/>
    <m/>
    <n v="1119559.3999999999"/>
    <n v="4.42"/>
  </r>
  <r>
    <x v="11"/>
    <d v="2021-12-30T00:00:00"/>
    <x v="0"/>
    <s v="KRONES AG"/>
    <s v="DE0006335003"/>
    <n v="3000"/>
    <s v="EUR"/>
    <m/>
    <n v="1320974.55"/>
    <n v="5.21"/>
  </r>
  <r>
    <x v="11"/>
    <d v="2021-12-30T00:00:00"/>
    <x v="0"/>
    <s v="MOSAIC CO/THE"/>
    <s v="US61945C1036"/>
    <n v="6900"/>
    <s v="USD"/>
    <m/>
    <n v="1099267.6399999999"/>
    <n v="4.34"/>
  </r>
  <r>
    <x v="11"/>
    <d v="2021-12-30T00:00:00"/>
    <x v="0"/>
    <s v="OCI NV"/>
    <s v="NL0010558797"/>
    <n v="6436"/>
    <s v="EUR"/>
    <m/>
    <n v="693263.97"/>
    <n v="2.74"/>
  </r>
  <r>
    <x v="11"/>
    <d v="2021-12-30T00:00:00"/>
    <x v="0"/>
    <s v="PACWEST BANCORP"/>
    <s v="US6952631033"/>
    <n v="4500"/>
    <s v="USD"/>
    <m/>
    <n v="827165.9"/>
    <n v="3.26"/>
  </r>
  <r>
    <x v="11"/>
    <d v="2021-12-30T00:00:00"/>
    <x v="0"/>
    <s v="RHEINMETALL AG"/>
    <s v="DE0007030009"/>
    <n v="2018"/>
    <s v="EUR"/>
    <m/>
    <n v="769604.64"/>
    <n v="3.04"/>
  </r>
  <r>
    <x v="11"/>
    <d v="2021-12-30T00:00:00"/>
    <x v="0"/>
    <s v="ROYAL DUTCH SHELL PLC"/>
    <s v="GB00B03MLX29"/>
    <n v="11000"/>
    <s v="EUR"/>
    <m/>
    <n v="974573.42"/>
    <n v="3.85"/>
  </r>
  <r>
    <x v="11"/>
    <d v="2021-12-30T00:00:00"/>
    <x v="0"/>
    <s v="RWE"/>
    <s v="DE0007037129"/>
    <n v="8000"/>
    <s v="EUR"/>
    <m/>
    <n v="1312067.04"/>
    <n v="5.18"/>
  </r>
  <r>
    <x v="11"/>
    <d v="2021-12-30T00:00:00"/>
    <x v="0"/>
    <s v="SIGNATURE BANK"/>
    <s v="US82669G1040"/>
    <n v="728"/>
    <s v="USD"/>
    <m/>
    <n v="945652.39"/>
    <n v="3.73"/>
  </r>
  <r>
    <x v="11"/>
    <d v="2021-12-30T00:00:00"/>
    <x v="0"/>
    <s v="SUBSEA 7 SA"/>
    <s v="LU0075646355"/>
    <n v="29000"/>
    <s v="NOK"/>
    <m/>
    <n v="842271.53"/>
    <n v="3.32"/>
  </r>
  <r>
    <x v="11"/>
    <d v="2021-12-30T00:00:00"/>
    <x v="0"/>
    <s v="TARGET CORP"/>
    <s v="US87612E1064"/>
    <n v="950"/>
    <s v="USD"/>
    <m/>
    <n v="895159.84"/>
    <n v="3.53"/>
  </r>
  <r>
    <x v="11"/>
    <d v="2021-12-30T00:00:00"/>
    <x v="0"/>
    <s v="TEREX CORP"/>
    <s v="US8807791038"/>
    <n v="5169"/>
    <s v="USD"/>
    <m/>
    <n v="922625.06"/>
    <n v="3.64"/>
  </r>
  <r>
    <x v="11"/>
    <d v="2021-12-30T00:00:00"/>
    <x v="0"/>
    <s v="UNION PACIFIC CORP"/>
    <s v="US9078181081"/>
    <n v="600"/>
    <s v="USD"/>
    <m/>
    <n v="608343.57999999996"/>
    <n v="2.4"/>
  </r>
  <r>
    <x v="11"/>
    <d v="2021-12-30T00:00:00"/>
    <x v="0"/>
    <s v="WELLS FARGO &amp; CO"/>
    <s v="US9497461015"/>
    <n v="3669"/>
    <s v="USD"/>
    <m/>
    <n v="717051.42"/>
    <n v="2.83"/>
  </r>
  <r>
    <x v="11"/>
    <d v="2021-12-30T00:00:00"/>
    <x v="0"/>
    <s v="WINTRUST FINANCIAL CORP"/>
    <s v="US97650W1080"/>
    <n v="1300"/>
    <s v="USD"/>
    <m/>
    <n v="480981.65"/>
    <n v="1.9"/>
  </r>
  <r>
    <x v="11"/>
    <d v="2021-12-30T00:00:00"/>
    <x v="1"/>
    <m/>
    <m/>
    <m/>
    <m/>
    <m/>
    <n v="3328072.14"/>
    <n v="0.88"/>
  </r>
  <r>
    <x v="11"/>
    <d v="2021-12-30T00:00:00"/>
    <x v="2"/>
    <s v="FX FORWARD"/>
    <s v="1EU011722RB27"/>
    <n v="-1954000"/>
    <s v="PLN"/>
    <s v="EUR"/>
    <n v="-8980249.4900000002"/>
    <n v="0"/>
  </r>
  <r>
    <x v="11"/>
    <d v="2021-12-30T00:00:00"/>
    <x v="2"/>
    <s v="FX FORWARD"/>
    <s v="1GB011722RB27"/>
    <n v="-300000"/>
    <s v="PLN"/>
    <s v="GBP"/>
    <n v="-1641433.15"/>
    <n v="0"/>
  </r>
  <r>
    <x v="11"/>
    <d v="2021-12-30T00:00:00"/>
    <x v="2"/>
    <s v="FX FORWARD"/>
    <s v="1NO011722RB27"/>
    <n v="-1860000"/>
    <s v="PLN"/>
    <s v="NOK"/>
    <n v="-855371.54"/>
    <n v="0"/>
  </r>
  <r>
    <x v="11"/>
    <d v="2021-12-30T00:00:00"/>
    <x v="2"/>
    <s v="FX FORWARD"/>
    <s v="1SE011722RB27"/>
    <n v="-1687000"/>
    <s v="PLN"/>
    <s v="SEK"/>
    <n v="-757027.67"/>
    <n v="0"/>
  </r>
  <r>
    <x v="11"/>
    <d v="2021-12-30T00:00:00"/>
    <x v="2"/>
    <s v="FX FORWARD"/>
    <s v="1US011822RB27"/>
    <n v="-2342000"/>
    <s v="PLN"/>
    <s v="USD"/>
    <n v="-9522424.9299999997"/>
    <n v="0"/>
  </r>
  <r>
    <x v="11"/>
    <d v="2021-12-30T00:00:00"/>
    <x v="2"/>
    <s v="FX FORWARD"/>
    <s v="2EU011722RB27"/>
    <n v="-139000"/>
    <s v="PLN"/>
    <s v="EUR"/>
    <n v="-638819.51"/>
    <n v="0"/>
  </r>
  <r>
    <x v="11"/>
    <d v="2021-12-30T00:00:00"/>
    <x v="2"/>
    <s v="FX FORWARD"/>
    <s v="2US011822RB27"/>
    <n v="-3000"/>
    <s v="PLN"/>
    <s v="USD"/>
    <n v="-12197.81"/>
    <n v="0"/>
  </r>
  <r>
    <x v="11"/>
    <d v="2021-12-30T00:00:00"/>
    <x v="2"/>
    <s v="FX FORWARD"/>
    <s v="3EU011722RB27"/>
    <n v="130000"/>
    <s v="PLN"/>
    <s v="EUR"/>
    <n v="597454.63"/>
    <n v="0"/>
  </r>
  <r>
    <x v="11"/>
    <d v="2021-12-30T00:00:00"/>
    <x v="2"/>
    <s v="FX FORWARD"/>
    <s v="3US011822RB27"/>
    <n v="5000"/>
    <s v="PLN"/>
    <s v="USD"/>
    <n v="20329.61"/>
    <n v="0"/>
  </r>
  <r>
    <x v="11"/>
    <d v="2021-12-30T00:00:00"/>
    <x v="7"/>
    <s v="PS0123"/>
    <s v="PL0000110151"/>
    <n v="10000"/>
    <s v="PLN"/>
    <m/>
    <n v="10136.200000000001"/>
    <n v="0.04"/>
  </r>
  <r>
    <x v="11"/>
    <d v="2021-12-30T00:00:00"/>
    <x v="7"/>
    <s v="WZ0124"/>
    <s v="PL0000107454"/>
    <n v="10000"/>
    <s v="PLN"/>
    <m/>
    <n v="10012.700000000001"/>
    <n v="0.04"/>
  </r>
  <r>
    <x v="11"/>
    <d v="2021-12-30T00:00:00"/>
    <x v="7"/>
    <s v="WZ0524"/>
    <s v="PL0000110615"/>
    <n v="10000"/>
    <s v="PLN"/>
    <m/>
    <n v="9975.5"/>
    <n v="0.04"/>
  </r>
  <r>
    <x v="11"/>
    <d v="2021-12-30T00:00:00"/>
    <x v="7"/>
    <s v="WZ1122"/>
    <s v="PL0000109377"/>
    <n v="10000"/>
    <s v="PLN"/>
    <m/>
    <n v="10030.5"/>
    <n v="0.04"/>
  </r>
  <r>
    <x v="11"/>
    <d v="2021-12-30T00:00:00"/>
    <x v="3"/>
    <m/>
    <m/>
    <n v="3050"/>
    <s v="PLN"/>
    <m/>
    <n v="3013247.5"/>
    <n v="11.89"/>
  </r>
  <r>
    <x v="11"/>
    <d v="2021-12-30T00:00:00"/>
    <x v="4"/>
    <s v="ISHARES EURO STOXX BANKS 30-15 UCITS ETF"/>
    <s v="DE0006289309"/>
    <n v="36953"/>
    <s v="EUR"/>
    <m/>
    <n v="1698054.33"/>
    <n v="6.7"/>
  </r>
  <r>
    <x v="12"/>
    <d v="2021-12-30T00:00:00"/>
    <x v="0"/>
    <s v="ALLEGRO.EU SA"/>
    <s v="LU2237380790"/>
    <n v="30000"/>
    <s v="PLN"/>
    <m/>
    <n v="1165800"/>
    <n v="1.01"/>
  </r>
  <r>
    <x v="12"/>
    <d v="2021-12-30T00:00:00"/>
    <x v="0"/>
    <s v="ALR"/>
    <s v="PLALIOR00045"/>
    <n v="3000"/>
    <s v="PLN"/>
    <m/>
    <n v="164100"/>
    <n v="0.14000000000000001"/>
  </r>
  <r>
    <x v="12"/>
    <d v="2021-12-30T00:00:00"/>
    <x v="0"/>
    <s v="ASSECO POLAND S.A."/>
    <s v="PLSOFTB00016"/>
    <n v="4500"/>
    <s v="PLN"/>
    <m/>
    <n v="389025"/>
    <n v="0.34"/>
  </r>
  <r>
    <x v="12"/>
    <d v="2021-12-30T00:00:00"/>
    <x v="0"/>
    <s v="BANK POLSKA KASA OPIEKI S.A."/>
    <s v="PLPEKAO00016"/>
    <n v="16000"/>
    <s v="PLN"/>
    <m/>
    <n v="1952000"/>
    <n v="1.69"/>
  </r>
  <r>
    <x v="12"/>
    <d v="2021-12-30T00:00:00"/>
    <x v="0"/>
    <s v="CCC S.A."/>
    <s v="PLCCC0000016"/>
    <n v="3500"/>
    <s v="PLN"/>
    <m/>
    <n v="369250"/>
    <n v="0.32"/>
  </r>
  <r>
    <x v="12"/>
    <d v="2021-12-30T00:00:00"/>
    <x v="0"/>
    <s v="CD PROJEKT S.A."/>
    <s v="PLOPTTC00011"/>
    <n v="6000"/>
    <s v="PLN"/>
    <m/>
    <n v="1157400"/>
    <n v="1"/>
  </r>
  <r>
    <x v="12"/>
    <d v="2021-12-30T00:00:00"/>
    <x v="0"/>
    <s v="CIECH S.A."/>
    <s v="PLCIECH00018"/>
    <n v="16000"/>
    <s v="PLN"/>
    <m/>
    <n v="672000"/>
    <n v="0.57999999999999996"/>
  </r>
  <r>
    <x v="12"/>
    <d v="2021-12-30T00:00:00"/>
    <x v="0"/>
    <s v="CMP"/>
    <s v="PLCMP0000017"/>
    <n v="6083"/>
    <s v="PLN"/>
    <m/>
    <n v="316316"/>
    <n v="0.27"/>
  </r>
  <r>
    <x v="12"/>
    <d v="2021-12-30T00:00:00"/>
    <x v="0"/>
    <s v="CYFROWY POLSAT S.A."/>
    <s v="PLCFRPT00013"/>
    <n v="11000"/>
    <s v="PLN"/>
    <m/>
    <n v="381920"/>
    <n v="0.33"/>
  </r>
  <r>
    <x v="12"/>
    <d v="2021-12-30T00:00:00"/>
    <x v="0"/>
    <s v="DINO POLSKA S.A."/>
    <s v="PLDINPL00011"/>
    <n v="4000"/>
    <s v="PLN"/>
    <m/>
    <n v="1469200"/>
    <n v="1.28"/>
  </r>
  <r>
    <x v="12"/>
    <d v="2021-12-30T00:00:00"/>
    <x v="0"/>
    <s v="DOM DEVELOPMENT S.A."/>
    <s v="PLDMDVL00012"/>
    <n v="1000"/>
    <s v="PLN"/>
    <m/>
    <n v="120000"/>
    <n v="0.1"/>
  </r>
  <r>
    <x v="12"/>
    <d v="2021-12-30T00:00:00"/>
    <x v="0"/>
    <s v="ENEA S.A."/>
    <s v="PLENEA000013"/>
    <n v="50000"/>
    <s v="PLN"/>
    <m/>
    <n v="425500"/>
    <n v="0.37"/>
  </r>
  <r>
    <x v="12"/>
    <d v="2021-12-30T00:00:00"/>
    <x v="0"/>
    <s v="GIEŁDA PAPIERÓW WARTOŚCIOWYCH W WARSZAWIE S.A."/>
    <s v="PLGPW0000017"/>
    <n v="2000"/>
    <s v="PLN"/>
    <m/>
    <n v="82840"/>
    <n v="7.0000000000000007E-2"/>
  </r>
  <r>
    <x v="12"/>
    <d v="2021-12-30T00:00:00"/>
    <x v="0"/>
    <s v="GRUPA KĘTY S.A."/>
    <s v="PLKETY000011"/>
    <n v="1000"/>
    <s v="PLN"/>
    <m/>
    <n v="610000"/>
    <n v="0.53"/>
  </r>
  <r>
    <x v="12"/>
    <d v="2021-12-30T00:00:00"/>
    <x v="0"/>
    <s v="GRUPA LOTOS S.A."/>
    <s v="PLLOTOS00025"/>
    <n v="15000"/>
    <s v="PLN"/>
    <m/>
    <n v="915000"/>
    <n v="0.79"/>
  </r>
  <r>
    <x v="12"/>
    <d v="2021-12-30T00:00:00"/>
    <x v="0"/>
    <s v="GRUPA PRACUJ S.A."/>
    <s v="PLGRPRC00015"/>
    <n v="12755"/>
    <s v="PLN"/>
    <m/>
    <n v="924737.5"/>
    <n v="0.8"/>
  </r>
  <r>
    <x v="12"/>
    <d v="2021-12-30T00:00:00"/>
    <x v="0"/>
    <s v="ING BANK ŚLĄSKI S.A."/>
    <s v="PLBSK0000017"/>
    <n v="2704"/>
    <s v="PLN"/>
    <m/>
    <n v="721968"/>
    <n v="0.63"/>
  </r>
  <r>
    <x v="12"/>
    <d v="2021-12-30T00:00:00"/>
    <x v="0"/>
    <s v="INTER CARS S.A."/>
    <s v="PLINTCS00010"/>
    <n v="500"/>
    <s v="PLN"/>
    <m/>
    <n v="236500"/>
    <n v="0.21"/>
  </r>
  <r>
    <x v="12"/>
    <d v="2021-12-30T00:00:00"/>
    <x v="0"/>
    <s v="JSW"/>
    <s v="PLJSW0000015"/>
    <n v="3418"/>
    <s v="PLN"/>
    <m/>
    <n v="119185.66"/>
    <n v="0.1"/>
  </r>
  <r>
    <x v="12"/>
    <d v="2021-12-30T00:00:00"/>
    <x v="0"/>
    <s v="KERNEL HOLDING S.A."/>
    <s v="LU0327357389"/>
    <n v="6000"/>
    <s v="PLN"/>
    <m/>
    <n v="352200"/>
    <n v="0.31"/>
  </r>
  <r>
    <x v="12"/>
    <d v="2021-12-30T00:00:00"/>
    <x v="0"/>
    <s v="KGHM POLSKA MIEDŹ S.A."/>
    <s v="PLKGHM000017"/>
    <n v="15000"/>
    <s v="PLN"/>
    <m/>
    <n v="2091000"/>
    <n v="1.82"/>
  </r>
  <r>
    <x v="12"/>
    <d v="2021-12-30T00:00:00"/>
    <x v="0"/>
    <s v="KRUK S.A."/>
    <s v="PLKRK0000010"/>
    <n v="1500"/>
    <s v="PLN"/>
    <m/>
    <n v="490500"/>
    <n v="0.43"/>
  </r>
  <r>
    <x v="12"/>
    <d v="2021-12-30T00:00:00"/>
    <x v="0"/>
    <s v="LIVECHAT SOFTWARE S.A."/>
    <s v="PLLVTSF00010"/>
    <n v="846"/>
    <s v="PLN"/>
    <m/>
    <n v="98812.800000000003"/>
    <n v="0.09"/>
  </r>
  <r>
    <x v="12"/>
    <d v="2021-12-30T00:00:00"/>
    <x v="0"/>
    <s v="LPP S.A."/>
    <s v="PLLPP0000011"/>
    <n v="80"/>
    <s v="PLN"/>
    <m/>
    <n v="1376000"/>
    <n v="1.19"/>
  </r>
  <r>
    <x v="12"/>
    <d v="2021-12-30T00:00:00"/>
    <x v="0"/>
    <s v="MBR"/>
    <s v="PLMOBRK00013"/>
    <n v="1400"/>
    <s v="PLN"/>
    <m/>
    <n v="539000"/>
    <n v="0.47"/>
  </r>
  <r>
    <x v="12"/>
    <d v="2021-12-30T00:00:00"/>
    <x v="0"/>
    <s v="ORANGE POLSKA S.A."/>
    <s v="PLTLKPL00017"/>
    <n v="55000"/>
    <s v="PLN"/>
    <m/>
    <n v="464750"/>
    <n v="0.4"/>
  </r>
  <r>
    <x v="12"/>
    <d v="2021-12-30T00:00:00"/>
    <x v="0"/>
    <s v="PGE"/>
    <s v="PLPGER000010"/>
    <n v="74500"/>
    <s v="PLN"/>
    <m/>
    <n v="600619"/>
    <n v="0.52"/>
  </r>
  <r>
    <x v="12"/>
    <d v="2021-12-30T00:00:00"/>
    <x v="0"/>
    <s v="POLSKI KONCERN NAFTOWY ORLEN S.A."/>
    <s v="PLPKN0000018"/>
    <n v="30000"/>
    <s v="PLN"/>
    <m/>
    <n v="2230200"/>
    <n v="1.94"/>
  </r>
  <r>
    <x v="12"/>
    <d v="2021-12-30T00:00:00"/>
    <x v="0"/>
    <s v="POLSKIE GÓRNICTWO NAFTOWE I GAZOWNICTWO S.A."/>
    <s v="PLPGNIG00014"/>
    <n v="252825"/>
    <s v="PLN"/>
    <m/>
    <n v="1592797.5"/>
    <n v="1.38"/>
  </r>
  <r>
    <x v="12"/>
    <d v="2021-12-30T00:00:00"/>
    <x v="0"/>
    <s v="POWSZECHNA KASA OSZCZĘDNOŚCI BANK POLSKI S.A."/>
    <s v="PLPKO0000016"/>
    <n v="79091"/>
    <s v="PLN"/>
    <m/>
    <n v="3553558.63"/>
    <n v="3.08"/>
  </r>
  <r>
    <x v="12"/>
    <d v="2021-12-30T00:00:00"/>
    <x v="0"/>
    <s v="POWSZECHNY ZAKŁAD UBEZPIECZEŃ S.A."/>
    <s v="PLPZU0000011"/>
    <n v="68000"/>
    <s v="PLN"/>
    <m/>
    <n v="2403800"/>
    <n v="2.09"/>
  </r>
  <r>
    <x v="12"/>
    <d v="2021-12-30T00:00:00"/>
    <x v="0"/>
    <s v="SANTANDER BANK POLSKA S.A."/>
    <s v="PLBZ00000044"/>
    <n v="3500"/>
    <s v="PLN"/>
    <m/>
    <n v="1219750"/>
    <n v="1.06"/>
  </r>
  <r>
    <x v="12"/>
    <d v="2021-12-30T00:00:00"/>
    <x v="0"/>
    <s v="STS HOLDING S.A."/>
    <s v="PLSTSHL00012"/>
    <n v="12075"/>
    <s v="PLN"/>
    <m/>
    <n v="283822.88"/>
    <n v="0.25"/>
  </r>
  <r>
    <x v="12"/>
    <d v="2021-12-30T00:00:00"/>
    <x v="0"/>
    <s v="TAURON POLSKA ENERGIA S.A."/>
    <s v="PLTAURN00011"/>
    <n v="110000"/>
    <s v="PLN"/>
    <m/>
    <n v="291940"/>
    <n v="0.25"/>
  </r>
  <r>
    <x v="12"/>
    <d v="2021-12-30T00:00:00"/>
    <x v="0"/>
    <s v="TEN SQUARE GAMES S.A."/>
    <s v="PLTSQGM00016"/>
    <n v="250"/>
    <s v="PLN"/>
    <m/>
    <n v="87250"/>
    <n v="0.08"/>
  </r>
  <r>
    <x v="12"/>
    <d v="2021-12-30T00:00:00"/>
    <x v="0"/>
    <s v="TIM S.A."/>
    <s v="PLTIM0000016"/>
    <n v="2034"/>
    <s v="PLN"/>
    <m/>
    <n v="76173.3"/>
    <n v="7.0000000000000007E-2"/>
  </r>
  <r>
    <x v="12"/>
    <d v="2021-12-30T00:00:00"/>
    <x v="0"/>
    <s v="WIRTUALNA POLSKA HOLDING S.A."/>
    <s v="PLWRTPL00027"/>
    <n v="2000"/>
    <s v="PLN"/>
    <m/>
    <n v="282000"/>
    <n v="0.24"/>
  </r>
  <r>
    <x v="12"/>
    <d v="2021-12-30T00:00:00"/>
    <x v="1"/>
    <m/>
    <m/>
    <m/>
    <m/>
    <m/>
    <n v="97409803.549999997"/>
    <n v="12.76"/>
  </r>
  <r>
    <x v="12"/>
    <d v="2021-12-30T00:00:00"/>
    <x v="2"/>
    <s v="BMH2"/>
    <s v="PL0GF0023473"/>
    <n v="90"/>
    <s v="PLN"/>
    <s v="mWIG40"/>
    <n v="4787100"/>
    <n v="0"/>
  </r>
  <r>
    <x v="12"/>
    <d v="2021-12-30T00:00:00"/>
    <x v="2"/>
    <s v="ESH2"/>
    <s v="BBG00YGNQDQ2"/>
    <n v="1"/>
    <s v="USD"/>
    <s v="S&amp;P 500"/>
    <n v="969506.45"/>
    <n v="0"/>
  </r>
  <r>
    <x v="12"/>
    <d v="2021-12-30T00:00:00"/>
    <x v="2"/>
    <s v="FX FORWARD"/>
    <s v="1EU010522RB26"/>
    <n v="-2594000"/>
    <s v="PLN"/>
    <s v="EUR"/>
    <n v="-11911933.710000001"/>
    <n v="0"/>
  </r>
  <r>
    <x v="12"/>
    <d v="2021-12-30T00:00:00"/>
    <x v="2"/>
    <s v="FX FORWARD"/>
    <s v="1EU011722RB26"/>
    <n v="-120000"/>
    <s v="PLN"/>
    <s v="EUR"/>
    <n v="-551499.46"/>
    <n v="0"/>
  </r>
  <r>
    <x v="12"/>
    <d v="2021-12-30T00:00:00"/>
    <x v="2"/>
    <s v="FX FORWARD"/>
    <s v="1US011822RB26"/>
    <n v="-533000"/>
    <s v="PLN"/>
    <s v="USD"/>
    <n v="-2167144.5299999998"/>
    <n v="0"/>
  </r>
  <r>
    <x v="12"/>
    <d v="2021-12-30T00:00:00"/>
    <x v="2"/>
    <s v="FX FORWARD"/>
    <s v="2US011822RB26"/>
    <n v="390000"/>
    <s v="PLN"/>
    <s v="USD"/>
    <n v="1585716.65"/>
    <n v="0"/>
  </r>
  <r>
    <x v="12"/>
    <d v="2021-12-30T00:00:00"/>
    <x v="2"/>
    <s v="FX FORWARD"/>
    <s v="3US011822RB26"/>
    <n v="-4000"/>
    <s v="PLN"/>
    <s v="USD"/>
    <n v="-16263.74"/>
    <n v="0"/>
  </r>
  <r>
    <x v="12"/>
    <d v="2021-12-30T00:00:00"/>
    <x v="2"/>
    <s v="FX FORWARD"/>
    <s v="4US011822RB26"/>
    <n v="4000"/>
    <s v="PLN"/>
    <s v="USD"/>
    <n v="16263.69"/>
    <n v="0"/>
  </r>
  <r>
    <x v="12"/>
    <d v="2021-12-30T00:00:00"/>
    <x v="2"/>
    <s v="KRSH2"/>
    <s v="PL0GF0022889"/>
    <n v="100"/>
    <s v="PLN"/>
    <s v="WIG20"/>
    <n v="4558000"/>
    <n v="0"/>
  </r>
  <r>
    <x v="12"/>
    <d v="2021-12-30T00:00:00"/>
    <x v="6"/>
    <s v="MBHPA25"/>
    <s v="PLRHNHP00458"/>
    <n v="1400000"/>
    <s v="PLN"/>
    <m/>
    <n v="1399468"/>
    <n v="1.21"/>
  </r>
  <r>
    <x v="12"/>
    <d v="2021-12-30T00:00:00"/>
    <x v="6"/>
    <s v="PHP0522"/>
    <s v="PLPKOHP00041"/>
    <n v="500000"/>
    <s v="PLN"/>
    <m/>
    <n v="501279.04"/>
    <n v="0.44"/>
  </r>
  <r>
    <x v="12"/>
    <d v="2021-12-30T00:00:00"/>
    <x v="7"/>
    <s v="DS0726"/>
    <s v="PL0000108866"/>
    <n v="8500000"/>
    <s v="PLN"/>
    <m/>
    <n v="8100670"/>
    <n v="7.03"/>
  </r>
  <r>
    <x v="12"/>
    <d v="2021-12-30T00:00:00"/>
    <x v="7"/>
    <s v="DS0727"/>
    <s v="PL0000109427"/>
    <n v="17000000"/>
    <s v="PLN"/>
    <m/>
    <n v="15980340"/>
    <n v="13.87"/>
  </r>
  <r>
    <x v="12"/>
    <d v="2021-12-30T00:00:00"/>
    <x v="7"/>
    <s v="IZ0823"/>
    <s v="PL0000105359"/>
    <n v="5650000"/>
    <s v="PLN"/>
    <m/>
    <n v="8364457.1900000004"/>
    <n v="7.26"/>
  </r>
  <r>
    <x v="12"/>
    <d v="2021-12-30T00:00:00"/>
    <x v="7"/>
    <s v="MAC011825"/>
    <s v="XS1744744191"/>
    <n v="420000"/>
    <s v="EUR"/>
    <m/>
    <n v="2029920.38"/>
    <n v="1.76"/>
  </r>
  <r>
    <x v="12"/>
    <d v="2021-12-30T00:00:00"/>
    <x v="7"/>
    <s v="PS1026"/>
    <s v="PL0000113460"/>
    <n v="17000000"/>
    <s v="PLN"/>
    <m/>
    <n v="14304650"/>
    <n v="12.42"/>
  </r>
  <r>
    <x v="12"/>
    <d v="2021-12-30T00:00:00"/>
    <x v="7"/>
    <s v="RUM052630"/>
    <s v="XS2178857954"/>
    <n v="475000"/>
    <s v="EUR"/>
    <m/>
    <n v="2417476.36"/>
    <n v="2.1"/>
  </r>
  <r>
    <x v="12"/>
    <d v="2021-12-30T00:00:00"/>
    <x v="7"/>
    <s v="WEG112423"/>
    <s v="HU0000402383"/>
    <n v="90000"/>
    <s v="HUF"/>
    <m/>
    <n v="1162.81"/>
    <n v="0"/>
  </r>
  <r>
    <x v="12"/>
    <d v="2021-12-30T00:00:00"/>
    <x v="7"/>
    <s v="WS0428"/>
    <s v="PL0000107611"/>
    <n v="15000000"/>
    <s v="PLN"/>
    <m/>
    <n v="14438400"/>
    <n v="12.53"/>
  </r>
  <r>
    <x v="12"/>
    <d v="2021-12-30T00:00:00"/>
    <x v="7"/>
    <s v="WZ1126"/>
    <s v="PL0000113130"/>
    <n v="21500000"/>
    <s v="PLN"/>
    <m/>
    <n v="21228025"/>
    <n v="18.43"/>
  </r>
  <r>
    <x v="12"/>
    <d v="2021-12-30T00:00:00"/>
    <x v="8"/>
    <m/>
    <m/>
    <n v="32600"/>
    <s v="PLN"/>
    <m/>
    <n v="-31650727"/>
    <n v="-27.47"/>
  </r>
  <r>
    <x v="12"/>
    <d v="2021-12-30T00:00:00"/>
    <x v="9"/>
    <s v="ACT0717"/>
    <s v="PLACTIN00034"/>
    <n v="1300000"/>
    <s v="PLN"/>
    <m/>
    <n v="0"/>
    <n v="0"/>
  </r>
  <r>
    <x v="12"/>
    <d v="2021-12-30T00:00:00"/>
    <x v="9"/>
    <s v="ALR0924"/>
    <s v="PLALIOR00094"/>
    <n v="600000"/>
    <s v="PLN"/>
    <m/>
    <n v="607818"/>
    <n v="0.53"/>
  </r>
  <r>
    <x v="12"/>
    <d v="2021-12-30T00:00:00"/>
    <x v="9"/>
    <s v="FPC0630"/>
    <s v="PL0000500278"/>
    <n v="4500000"/>
    <s v="PLN"/>
    <m/>
    <n v="3856995"/>
    <n v="3.35"/>
  </r>
  <r>
    <x v="12"/>
    <d v="2021-12-30T00:00:00"/>
    <x v="9"/>
    <s v="FPC0725"/>
    <s v="PL0000500286"/>
    <n v="3500000"/>
    <s v="PLN"/>
    <m/>
    <n v="3154060"/>
    <n v="2.74"/>
  </r>
  <r>
    <x v="12"/>
    <d v="2021-12-30T00:00:00"/>
    <x v="9"/>
    <s v="MBK0125"/>
    <s v="PLBRE0005185"/>
    <n v="2100000"/>
    <s v="PLN"/>
    <m/>
    <n v="2145964.17"/>
    <n v="1.86"/>
  </r>
  <r>
    <x v="12"/>
    <d v="2021-12-30T00:00:00"/>
    <x v="9"/>
    <s v="ORLEN0623"/>
    <s v="XS1429673327"/>
    <n v="200000"/>
    <s v="EUR"/>
    <m/>
    <n v="962194.38"/>
    <n v="0.84"/>
  </r>
  <r>
    <x v="12"/>
    <d v="2021-12-30T00:00:00"/>
    <x v="9"/>
    <s v="PFR0827"/>
    <s v="PLPFR0000092"/>
    <n v="2000000"/>
    <s v="PLN"/>
    <m/>
    <n v="1710694.52"/>
    <n v="1.48"/>
  </r>
  <r>
    <x v="12"/>
    <d v="2021-12-30T00:00:00"/>
    <x v="9"/>
    <s v="PLBOS0000282OZAA1"/>
    <s v="PLBOS0000282"/>
    <n v="698000"/>
    <s v="PLN"/>
    <m/>
    <n v="724223.86"/>
    <n v="0.63"/>
  </r>
  <r>
    <x v="12"/>
    <d v="2021-12-30T00:00:00"/>
    <x v="10"/>
    <s v="1RU072223RB26IRS"/>
    <s v="1RU072223RB26IRS"/>
    <n v="1"/>
    <s v="RUB"/>
    <m/>
    <n v="-363929.78"/>
    <n v="0"/>
  </r>
  <r>
    <x v="13"/>
    <d v="2021-12-30T00:00:00"/>
    <x v="0"/>
    <s v="ALLEGRO.EU SA"/>
    <s v="LU2237380790"/>
    <n v="30000"/>
    <s v="PLN"/>
    <m/>
    <n v="1165800"/>
    <n v="1.53"/>
  </r>
  <r>
    <x v="13"/>
    <d v="2021-12-30T00:00:00"/>
    <x v="0"/>
    <s v="ALR"/>
    <s v="PLALIOR00045"/>
    <n v="3000"/>
    <s v="PLN"/>
    <m/>
    <n v="164100"/>
    <n v="0.21"/>
  </r>
  <r>
    <x v="13"/>
    <d v="2021-12-30T00:00:00"/>
    <x v="0"/>
    <s v="ASSECO POLAND S.A."/>
    <s v="PLSOFTB00016"/>
    <n v="4500"/>
    <s v="PLN"/>
    <m/>
    <n v="389025"/>
    <n v="0.51"/>
  </r>
  <r>
    <x v="13"/>
    <d v="2021-12-30T00:00:00"/>
    <x v="0"/>
    <s v="BANK POLSKA KASA OPIEKI S.A."/>
    <s v="PLPEKAO00016"/>
    <n v="17000"/>
    <s v="PLN"/>
    <m/>
    <n v="2074000"/>
    <n v="2.72"/>
  </r>
  <r>
    <x v="13"/>
    <d v="2021-12-30T00:00:00"/>
    <x v="0"/>
    <s v="CCC S.A."/>
    <s v="PLCCC0000016"/>
    <n v="3500"/>
    <s v="PLN"/>
    <m/>
    <n v="369250"/>
    <n v="0.48"/>
  </r>
  <r>
    <x v="13"/>
    <d v="2021-12-30T00:00:00"/>
    <x v="0"/>
    <s v="CD PROJEKT S.A."/>
    <s v="PLOPTTC00011"/>
    <n v="6000"/>
    <s v="PLN"/>
    <m/>
    <n v="1157400"/>
    <n v="1.52"/>
  </r>
  <r>
    <x v="13"/>
    <d v="2021-12-30T00:00:00"/>
    <x v="0"/>
    <s v="CIECH S.A."/>
    <s v="PLCIECH00018"/>
    <n v="17000"/>
    <s v="PLN"/>
    <m/>
    <n v="714000"/>
    <n v="0.94"/>
  </r>
  <r>
    <x v="13"/>
    <d v="2021-12-30T00:00:00"/>
    <x v="0"/>
    <s v="CMP"/>
    <s v="PLCMP0000017"/>
    <n v="4140"/>
    <s v="PLN"/>
    <m/>
    <n v="215280"/>
    <n v="0.28000000000000003"/>
  </r>
  <r>
    <x v="13"/>
    <d v="2021-12-30T00:00:00"/>
    <x v="0"/>
    <s v="CYFROWY POLSAT S.A."/>
    <s v="PLCFRPT00013"/>
    <n v="11000"/>
    <s v="PLN"/>
    <m/>
    <n v="381920"/>
    <n v="0.5"/>
  </r>
  <r>
    <x v="13"/>
    <d v="2021-12-30T00:00:00"/>
    <x v="0"/>
    <s v="DINO POLSKA S.A."/>
    <s v="PLDINPL00011"/>
    <n v="4000"/>
    <s v="PLN"/>
    <m/>
    <n v="1469200"/>
    <n v="1.92"/>
  </r>
  <r>
    <x v="13"/>
    <d v="2021-12-30T00:00:00"/>
    <x v="0"/>
    <s v="DOM DEVELOPMENT S.A."/>
    <s v="PLDMDVL00012"/>
    <n v="1000"/>
    <s v="PLN"/>
    <m/>
    <n v="120000"/>
    <n v="0.16"/>
  </r>
  <r>
    <x v="13"/>
    <d v="2021-12-30T00:00:00"/>
    <x v="0"/>
    <s v="ENEA S.A."/>
    <s v="PLENEA000013"/>
    <n v="50000"/>
    <s v="PLN"/>
    <m/>
    <n v="425500"/>
    <n v="0.56000000000000005"/>
  </r>
  <r>
    <x v="13"/>
    <d v="2021-12-30T00:00:00"/>
    <x v="0"/>
    <s v="GIEŁDA PAPIERÓW WARTOŚCIOWYCH W WARSZAWIE S.A."/>
    <s v="PLGPW0000017"/>
    <n v="2000"/>
    <s v="PLN"/>
    <m/>
    <n v="82840"/>
    <n v="0.11"/>
  </r>
  <r>
    <x v="13"/>
    <d v="2021-12-30T00:00:00"/>
    <x v="0"/>
    <s v="GRUPA KĘTY S.A."/>
    <s v="PLKETY000011"/>
    <n v="1000"/>
    <s v="PLN"/>
    <m/>
    <n v="610000"/>
    <n v="0.8"/>
  </r>
  <r>
    <x v="13"/>
    <d v="2021-12-30T00:00:00"/>
    <x v="0"/>
    <s v="GRUPA LOTOS S.A."/>
    <s v="PLLOTOS00025"/>
    <n v="15500"/>
    <s v="PLN"/>
    <m/>
    <n v="945500"/>
    <n v="1.24"/>
  </r>
  <r>
    <x v="13"/>
    <d v="2021-12-30T00:00:00"/>
    <x v="0"/>
    <s v="GRUPA PRACUJ S.A."/>
    <s v="PLGRPRC00015"/>
    <n v="12755"/>
    <s v="PLN"/>
    <m/>
    <n v="924737.5"/>
    <n v="1.21"/>
  </r>
  <r>
    <x v="13"/>
    <d v="2021-12-30T00:00:00"/>
    <x v="0"/>
    <s v="ING BANK ŚLĄSKI S.A."/>
    <s v="PLBSK0000017"/>
    <n v="2703"/>
    <s v="PLN"/>
    <m/>
    <n v="721701"/>
    <n v="0.95"/>
  </r>
  <r>
    <x v="13"/>
    <d v="2021-12-30T00:00:00"/>
    <x v="0"/>
    <s v="INTER CARS S.A."/>
    <s v="PLINTCS00010"/>
    <n v="500"/>
    <s v="PLN"/>
    <m/>
    <n v="236500"/>
    <n v="0.31"/>
  </r>
  <r>
    <x v="13"/>
    <d v="2021-12-30T00:00:00"/>
    <x v="0"/>
    <s v="JSW"/>
    <s v="PLJSW0000015"/>
    <n v="4208"/>
    <s v="PLN"/>
    <m/>
    <n v="146732.96"/>
    <n v="0.19"/>
  </r>
  <r>
    <x v="13"/>
    <d v="2021-12-30T00:00:00"/>
    <x v="0"/>
    <s v="KERNEL HOLDING S.A."/>
    <s v="LU0327357389"/>
    <n v="5581"/>
    <s v="PLN"/>
    <m/>
    <n v="327604.7"/>
    <n v="0.43"/>
  </r>
  <r>
    <x v="13"/>
    <d v="2021-12-30T00:00:00"/>
    <x v="0"/>
    <s v="KGHM POLSKA MIEDŹ S.A."/>
    <s v="PLKGHM000017"/>
    <n v="15500"/>
    <s v="PLN"/>
    <m/>
    <n v="2160700"/>
    <n v="2.83"/>
  </r>
  <r>
    <x v="13"/>
    <d v="2021-12-30T00:00:00"/>
    <x v="0"/>
    <s v="KRUK S.A."/>
    <s v="PLKRK0000010"/>
    <n v="1500"/>
    <s v="PLN"/>
    <m/>
    <n v="490500"/>
    <n v="0.64"/>
  </r>
  <r>
    <x v="13"/>
    <d v="2021-12-30T00:00:00"/>
    <x v="0"/>
    <s v="LIVECHAT SOFTWARE S.A."/>
    <s v="PLLVTSF00010"/>
    <n v="846"/>
    <s v="PLN"/>
    <m/>
    <n v="98812.800000000003"/>
    <n v="0.13"/>
  </r>
  <r>
    <x v="13"/>
    <d v="2021-12-30T00:00:00"/>
    <x v="0"/>
    <s v="LPP S.A."/>
    <s v="PLLPP0000011"/>
    <n v="85"/>
    <s v="PLN"/>
    <m/>
    <n v="1462000"/>
    <n v="1.91"/>
  </r>
  <r>
    <x v="13"/>
    <d v="2021-12-30T00:00:00"/>
    <x v="0"/>
    <s v="MBR"/>
    <s v="PLMOBRK00013"/>
    <n v="1400"/>
    <s v="PLN"/>
    <m/>
    <n v="539000"/>
    <n v="0.71"/>
  </r>
  <r>
    <x v="13"/>
    <d v="2021-12-30T00:00:00"/>
    <x v="0"/>
    <s v="ORANGE POLSKA S.A."/>
    <s v="PLTLKPL00017"/>
    <n v="55000"/>
    <s v="PLN"/>
    <m/>
    <n v="464750"/>
    <n v="0.61"/>
  </r>
  <r>
    <x v="13"/>
    <d v="2021-12-30T00:00:00"/>
    <x v="0"/>
    <s v="PGE"/>
    <s v="PLPGER000010"/>
    <n v="76500"/>
    <s v="PLN"/>
    <m/>
    <n v="616743"/>
    <n v="0.81"/>
  </r>
  <r>
    <x v="13"/>
    <d v="2021-12-30T00:00:00"/>
    <x v="0"/>
    <s v="POLSKI KONCERN NAFTOWY ORLEN S.A."/>
    <s v="PLPKN0000018"/>
    <n v="30000"/>
    <s v="PLN"/>
    <m/>
    <n v="2230200"/>
    <n v="2.92"/>
  </r>
  <r>
    <x v="13"/>
    <d v="2021-12-30T00:00:00"/>
    <x v="0"/>
    <s v="POLSKIE GÓRNICTWO NAFTOWE I GAZOWNICTWO S.A."/>
    <s v="PLPGNIG00014"/>
    <n v="260114"/>
    <s v="PLN"/>
    <m/>
    <n v="1638718.2"/>
    <n v="2.15"/>
  </r>
  <r>
    <x v="13"/>
    <d v="2021-12-30T00:00:00"/>
    <x v="0"/>
    <s v="POWSZECHNA KASA OSZCZĘDNOŚCI BANK POLSKI S.A."/>
    <s v="PLPKO0000016"/>
    <n v="85071"/>
    <s v="PLN"/>
    <m/>
    <n v="3822240.03"/>
    <n v="5.01"/>
  </r>
  <r>
    <x v="13"/>
    <d v="2021-12-30T00:00:00"/>
    <x v="0"/>
    <s v="POWSZECHNY ZAKŁAD UBEZPIECZEŃ S.A."/>
    <s v="PLPZU0000011"/>
    <n v="70000"/>
    <s v="PLN"/>
    <m/>
    <n v="2474500"/>
    <n v="3.24"/>
  </r>
  <r>
    <x v="13"/>
    <d v="2021-12-30T00:00:00"/>
    <x v="0"/>
    <s v="SANTANDER BANK POLSKA S.A."/>
    <s v="PLBZ00000044"/>
    <n v="3500"/>
    <s v="PLN"/>
    <m/>
    <n v="1219750"/>
    <n v="1.6"/>
  </r>
  <r>
    <x v="13"/>
    <d v="2021-12-30T00:00:00"/>
    <x v="0"/>
    <s v="STS HOLDING S.A."/>
    <s v="PLSTSHL00012"/>
    <n v="12075"/>
    <s v="PLN"/>
    <m/>
    <n v="283822.88"/>
    <n v="0.37"/>
  </r>
  <r>
    <x v="13"/>
    <d v="2021-12-30T00:00:00"/>
    <x v="0"/>
    <s v="TAURON POLSKA ENERGIA S.A."/>
    <s v="PLTAURN00011"/>
    <n v="110000"/>
    <s v="PLN"/>
    <m/>
    <n v="291940"/>
    <n v="0.38"/>
  </r>
  <r>
    <x v="13"/>
    <d v="2021-12-30T00:00:00"/>
    <x v="0"/>
    <s v="TEN SQUARE GAMES S.A."/>
    <s v="PLTSQGM00016"/>
    <n v="250"/>
    <s v="PLN"/>
    <m/>
    <n v="87250"/>
    <n v="0.11"/>
  </r>
  <r>
    <x v="13"/>
    <d v="2021-12-30T00:00:00"/>
    <x v="0"/>
    <s v="TIM S.A."/>
    <s v="PLTIM0000016"/>
    <n v="2034"/>
    <s v="PLN"/>
    <m/>
    <n v="76173.3"/>
    <n v="0.1"/>
  </r>
  <r>
    <x v="13"/>
    <d v="2021-12-30T00:00:00"/>
    <x v="0"/>
    <s v="WIRTUALNA POLSKA HOLDING S.A."/>
    <s v="PLWRTPL00027"/>
    <n v="2000"/>
    <s v="PLN"/>
    <m/>
    <n v="282000"/>
    <n v="0.37"/>
  </r>
  <r>
    <x v="13"/>
    <d v="2021-12-30T00:00:00"/>
    <x v="1"/>
    <m/>
    <m/>
    <m/>
    <m/>
    <m/>
    <n v="74506258.049999997"/>
    <n v="14.87"/>
  </r>
  <r>
    <x v="13"/>
    <d v="2021-12-30T00:00:00"/>
    <x v="2"/>
    <s v="BMH2"/>
    <s v="PL0GF0023473"/>
    <n v="152"/>
    <s v="PLN"/>
    <s v="mWIG40"/>
    <n v="8084880"/>
    <n v="0"/>
  </r>
  <r>
    <x v="13"/>
    <d v="2021-12-30T00:00:00"/>
    <x v="2"/>
    <s v="ESH2"/>
    <s v="BBG00YGNQDQ2"/>
    <n v="1"/>
    <s v="USD"/>
    <s v="S&amp;P 500"/>
    <n v="969506.45"/>
    <n v="0"/>
  </r>
  <r>
    <x v="13"/>
    <d v="2021-12-30T00:00:00"/>
    <x v="2"/>
    <s v="FX FORWARD"/>
    <s v="1EU010522RB28"/>
    <n v="-1053000"/>
    <s v="PLN"/>
    <s v="EUR"/>
    <n v="-4835491.9800000004"/>
    <n v="0"/>
  </r>
  <r>
    <x v="13"/>
    <d v="2021-12-30T00:00:00"/>
    <x v="2"/>
    <s v="FX FORWARD"/>
    <s v="1EU011722RB28"/>
    <n v="-40000"/>
    <s v="PLN"/>
    <s v="EUR"/>
    <n v="-183833.15"/>
    <n v="0"/>
  </r>
  <r>
    <x v="13"/>
    <d v="2021-12-30T00:00:00"/>
    <x v="2"/>
    <s v="FX FORWARD"/>
    <s v="1US011822RB28"/>
    <n v="-348000"/>
    <s v="PLN"/>
    <s v="USD"/>
    <n v="-1414946.15"/>
    <n v="0"/>
  </r>
  <r>
    <x v="13"/>
    <d v="2021-12-30T00:00:00"/>
    <x v="2"/>
    <s v="FX FORWARD"/>
    <s v="2US011822RB28"/>
    <n v="200000"/>
    <s v="PLN"/>
    <s v="USD"/>
    <n v="813188.02"/>
    <n v="0"/>
  </r>
  <r>
    <x v="13"/>
    <d v="2021-12-30T00:00:00"/>
    <x v="2"/>
    <s v="FX FORWARD"/>
    <s v="3US011822RB28"/>
    <n v="-7000"/>
    <s v="PLN"/>
    <s v="USD"/>
    <n v="-28461.55"/>
    <n v="0"/>
  </r>
  <r>
    <x v="13"/>
    <d v="2021-12-30T00:00:00"/>
    <x v="2"/>
    <s v="FX FORWARD"/>
    <s v="4US011822RB28"/>
    <n v="8000"/>
    <s v="PLN"/>
    <s v="USD"/>
    <n v="32527.37"/>
    <n v="0"/>
  </r>
  <r>
    <x v="13"/>
    <d v="2021-12-30T00:00:00"/>
    <x v="2"/>
    <s v="KRSH2"/>
    <s v="PL0GF0022889"/>
    <n v="137"/>
    <s v="PLN"/>
    <s v="WIG20"/>
    <n v="6244460"/>
    <n v="0"/>
  </r>
  <r>
    <x v="13"/>
    <d v="2021-12-30T00:00:00"/>
    <x v="6"/>
    <s v="MBHPA25"/>
    <s v="PLRHNHP00458"/>
    <n v="400000"/>
    <s v="PLN"/>
    <m/>
    <n v="399848"/>
    <n v="0.52"/>
  </r>
  <r>
    <x v="13"/>
    <d v="2021-12-30T00:00:00"/>
    <x v="6"/>
    <s v="PHP0522"/>
    <s v="PLPKOHP00041"/>
    <n v="500000"/>
    <s v="PLN"/>
    <m/>
    <n v="501279.04"/>
    <n v="0.66"/>
  </r>
  <r>
    <x v="13"/>
    <d v="2021-12-30T00:00:00"/>
    <x v="7"/>
    <s v="DS0726"/>
    <s v="PL0000108866"/>
    <n v="3500000"/>
    <s v="PLN"/>
    <m/>
    <n v="3335570"/>
    <n v="4.37"/>
  </r>
  <r>
    <x v="13"/>
    <d v="2021-12-30T00:00:00"/>
    <x v="7"/>
    <s v="DS0727"/>
    <s v="PL0000109427"/>
    <n v="8000000"/>
    <s v="PLN"/>
    <m/>
    <n v="7520160"/>
    <n v="9.85"/>
  </r>
  <r>
    <x v="13"/>
    <d v="2021-12-30T00:00:00"/>
    <x v="7"/>
    <s v="IZ0823"/>
    <s v="PL0000105359"/>
    <n v="2400000"/>
    <s v="PLN"/>
    <m/>
    <n v="3553043.76"/>
    <n v="4.6500000000000004"/>
  </r>
  <r>
    <x v="13"/>
    <d v="2021-12-30T00:00:00"/>
    <x v="7"/>
    <s v="MAC011825"/>
    <s v="XS1744744191"/>
    <n v="190000"/>
    <s v="EUR"/>
    <m/>
    <n v="918297.3"/>
    <n v="1.2"/>
  </r>
  <r>
    <x v="13"/>
    <d v="2021-12-30T00:00:00"/>
    <x v="7"/>
    <s v="PS1026"/>
    <s v="PL0000113460"/>
    <n v="8000000"/>
    <s v="PLN"/>
    <m/>
    <n v="6731600"/>
    <n v="8.82"/>
  </r>
  <r>
    <x v="13"/>
    <d v="2021-12-30T00:00:00"/>
    <x v="7"/>
    <s v="RUM052630"/>
    <s v="XS2178857954"/>
    <n v="200000"/>
    <s v="EUR"/>
    <m/>
    <n v="1017884.81"/>
    <n v="1.33"/>
  </r>
  <r>
    <x v="13"/>
    <d v="2021-12-30T00:00:00"/>
    <x v="7"/>
    <s v="WEG112423"/>
    <s v="HU0000402383"/>
    <n v="100000"/>
    <s v="HUF"/>
    <m/>
    <n v="1292.02"/>
    <n v="0"/>
  </r>
  <r>
    <x v="13"/>
    <d v="2021-12-30T00:00:00"/>
    <x v="7"/>
    <s v="WS0428"/>
    <s v="PL0000107611"/>
    <n v="7000000"/>
    <s v="PLN"/>
    <m/>
    <n v="6737920"/>
    <n v="8.83"/>
  </r>
  <r>
    <x v="13"/>
    <d v="2021-12-30T00:00:00"/>
    <x v="7"/>
    <s v="WZ1126"/>
    <s v="PL0000113130"/>
    <n v="10000000"/>
    <s v="PLN"/>
    <m/>
    <n v="9873500"/>
    <n v="12.93"/>
  </r>
  <r>
    <x v="13"/>
    <d v="2021-12-30T00:00:00"/>
    <x v="8"/>
    <m/>
    <m/>
    <n v="12800"/>
    <s v="PLN"/>
    <m/>
    <n v="-12505396"/>
    <n v="-16.38"/>
  </r>
  <r>
    <x v="13"/>
    <d v="2021-12-30T00:00:00"/>
    <x v="9"/>
    <s v="ACT0717"/>
    <s v="PLACTIN00034"/>
    <n v="630000"/>
    <s v="PLN"/>
    <m/>
    <n v="0"/>
    <n v="0"/>
  </r>
  <r>
    <x v="13"/>
    <d v="2021-12-30T00:00:00"/>
    <x v="9"/>
    <s v="ALR0924"/>
    <s v="PLALIOR00094"/>
    <n v="250000"/>
    <s v="PLN"/>
    <m/>
    <n v="253257.5"/>
    <n v="0.33"/>
  </r>
  <r>
    <x v="13"/>
    <d v="2021-12-30T00:00:00"/>
    <x v="9"/>
    <s v="FPC0630"/>
    <s v="PL0000500278"/>
    <n v="2000000"/>
    <s v="PLN"/>
    <m/>
    <n v="1714220"/>
    <n v="2.25"/>
  </r>
  <r>
    <x v="13"/>
    <d v="2021-12-30T00:00:00"/>
    <x v="9"/>
    <s v="FPC0725"/>
    <s v="PL0000500286"/>
    <n v="1500000"/>
    <s v="PLN"/>
    <m/>
    <n v="1351740"/>
    <n v="1.77"/>
  </r>
  <r>
    <x v="13"/>
    <d v="2021-12-30T00:00:00"/>
    <x v="9"/>
    <s v="MBK0125"/>
    <s v="PLBRE0005185"/>
    <n v="1000000"/>
    <s v="PLN"/>
    <m/>
    <n v="1021887.7"/>
    <n v="1.34"/>
  </r>
  <r>
    <x v="13"/>
    <d v="2021-12-30T00:00:00"/>
    <x v="9"/>
    <s v="ORLEN0623"/>
    <s v="XS1429673327"/>
    <n v="100000"/>
    <s v="EUR"/>
    <m/>
    <n v="481097.18"/>
    <n v="0.63"/>
  </r>
  <r>
    <x v="13"/>
    <d v="2021-12-30T00:00:00"/>
    <x v="9"/>
    <s v="PFR0827"/>
    <s v="PLPFR0000092"/>
    <n v="1000000"/>
    <s v="PLN"/>
    <m/>
    <n v="855347.26"/>
    <n v="1.1200000000000001"/>
  </r>
  <r>
    <x v="13"/>
    <d v="2021-12-30T00:00:00"/>
    <x v="9"/>
    <s v="PLBOS0000282OZAA1"/>
    <s v="PLBOS0000282"/>
    <n v="331000"/>
    <s v="PLN"/>
    <m/>
    <n v="343435.67"/>
    <n v="0.45"/>
  </r>
  <r>
    <x v="13"/>
    <d v="2021-12-30T00:00:00"/>
    <x v="10"/>
    <s v="1RU072223RB28IRS"/>
    <s v="1RU072223RB28IRS"/>
    <n v="1"/>
    <s v="RUB"/>
    <m/>
    <n v="-161746.57"/>
    <n v="0"/>
  </r>
  <r>
    <x v="14"/>
    <d v="2021-12-30T00:00:00"/>
    <x v="0"/>
    <s v="11 BIT STUDIOS S.A."/>
    <s v="PL11BTS00015"/>
    <n v="950"/>
    <s v="PLN"/>
    <m/>
    <n v="526300"/>
    <n v="4.04"/>
  </r>
  <r>
    <x v="14"/>
    <d v="2021-12-30T00:00:00"/>
    <x v="0"/>
    <s v="AB S.A."/>
    <s v="PLAB00000019"/>
    <n v="5484"/>
    <s v="PLN"/>
    <m/>
    <n v="296136"/>
    <n v="2.27"/>
  </r>
  <r>
    <x v="14"/>
    <d v="2021-12-30T00:00:00"/>
    <x v="0"/>
    <s v="ALLEGRO.EU SA"/>
    <s v="LU2237380790"/>
    <n v="14952"/>
    <s v="PLN"/>
    <m/>
    <n v="581034.72"/>
    <n v="4.45"/>
  </r>
  <r>
    <x v="14"/>
    <d v="2021-12-30T00:00:00"/>
    <x v="0"/>
    <s v="ANSWEAR.COM S.A."/>
    <s v="PLANSWR00019"/>
    <n v="5642"/>
    <s v="PLN"/>
    <m/>
    <n v="175466.2"/>
    <n v="1.35"/>
  </r>
  <r>
    <x v="14"/>
    <d v="2021-12-30T00:00:00"/>
    <x v="0"/>
    <s v="ASSECO POLAND S.A."/>
    <s v="PLSOFTB00016"/>
    <n v="1887"/>
    <s v="PLN"/>
    <m/>
    <n v="163131.15"/>
    <n v="1.25"/>
  </r>
  <r>
    <x v="14"/>
    <d v="2021-12-30T00:00:00"/>
    <x v="0"/>
    <s v="ASSECO SOUTH EASTERN EUROPE S.A."/>
    <s v="PLASSEE00014"/>
    <n v="5534"/>
    <s v="PLN"/>
    <m/>
    <n v="285554.40000000002"/>
    <n v="2.19"/>
  </r>
  <r>
    <x v="14"/>
    <d v="2021-12-30T00:00:00"/>
    <x v="0"/>
    <s v="BFT"/>
    <s v="PLBNFTS00018"/>
    <n v="314"/>
    <s v="PLN"/>
    <m/>
    <n v="199704"/>
    <n v="1.53"/>
  </r>
  <r>
    <x v="14"/>
    <d v="2021-12-30T00:00:00"/>
    <x v="0"/>
    <s v="CCC S.A."/>
    <s v="PLCCC0000016"/>
    <n v="3061"/>
    <s v="PLN"/>
    <m/>
    <n v="322935.5"/>
    <n v="2.48"/>
  </r>
  <r>
    <x v="14"/>
    <d v="2021-12-30T00:00:00"/>
    <x v="0"/>
    <s v="CD PROJEKT S.A."/>
    <s v="PLOPTTC00011"/>
    <n v="768"/>
    <s v="PLN"/>
    <m/>
    <n v="148147.20000000001"/>
    <n v="1.1399999999999999"/>
  </r>
  <r>
    <x v="14"/>
    <d v="2021-12-30T00:00:00"/>
    <x v="0"/>
    <s v="CELON PHARMA S.A."/>
    <s v="PLCLNPH00015"/>
    <n v="12500"/>
    <s v="PLN"/>
    <m/>
    <n v="414375"/>
    <n v="3.18"/>
  </r>
  <r>
    <x v="14"/>
    <d v="2021-12-30T00:00:00"/>
    <x v="0"/>
    <s v="COMARCH S.A."/>
    <s v="PLCOMAR00012"/>
    <n v="1436"/>
    <s v="PLN"/>
    <m/>
    <n v="258480"/>
    <n v="1.98"/>
  </r>
  <r>
    <x v="14"/>
    <d v="2021-12-30T00:00:00"/>
    <x v="0"/>
    <s v="CRJ"/>
    <s v="PLCRPJR00019"/>
    <n v="427"/>
    <s v="PLN"/>
    <m/>
    <n v="339465"/>
    <n v="2.6"/>
  </r>
  <r>
    <x v="14"/>
    <d v="2021-12-30T00:00:00"/>
    <x v="0"/>
    <s v="DAT"/>
    <s v="PLPILAB00012"/>
    <n v="1569"/>
    <s v="PLN"/>
    <m/>
    <n v="354594"/>
    <n v="2.72"/>
  </r>
  <r>
    <x v="14"/>
    <d v="2021-12-30T00:00:00"/>
    <x v="0"/>
    <s v="ERB"/>
    <s v="PLERBUD00012"/>
    <n v="4500"/>
    <s v="PLN"/>
    <m/>
    <n v="238500"/>
    <n v="1.83"/>
  </r>
  <r>
    <x v="14"/>
    <d v="2021-12-30T00:00:00"/>
    <x v="0"/>
    <s v="GRUPA PRACUJ S.A."/>
    <s v="PLGRPRC00015"/>
    <n v="5500"/>
    <s v="PLN"/>
    <m/>
    <n v="398750"/>
    <n v="3.06"/>
  </r>
  <r>
    <x v="14"/>
    <d v="2021-12-30T00:00:00"/>
    <x v="0"/>
    <s v="INPOST S.A."/>
    <s v="LU2290522684"/>
    <n v="12500"/>
    <s v="EUR"/>
    <m/>
    <n v="600223.84"/>
    <n v="4.5999999999999996"/>
  </r>
  <r>
    <x v="14"/>
    <d v="2021-12-30T00:00:00"/>
    <x v="0"/>
    <s v="LIVECHAT SOFTWARE S.A."/>
    <s v="PLLVTSF00010"/>
    <n v="8123"/>
    <s v="PLN"/>
    <m/>
    <n v="948766.4"/>
    <n v="7.27"/>
  </r>
  <r>
    <x v="14"/>
    <d v="2021-12-30T00:00:00"/>
    <x v="0"/>
    <s v="NEUCA S.A."/>
    <s v="PLTRFRM00018"/>
    <n v="544"/>
    <s v="PLN"/>
    <m/>
    <n v="456960"/>
    <n v="3.5"/>
  </r>
  <r>
    <x v="14"/>
    <d v="2021-12-30T00:00:00"/>
    <x v="0"/>
    <s v="OAT"/>
    <s v="PLONCTH00011"/>
    <n v="8168"/>
    <s v="PLN"/>
    <m/>
    <n v="305483.2"/>
    <n v="2.34"/>
  </r>
  <r>
    <x v="14"/>
    <d v="2021-12-30T00:00:00"/>
    <x v="0"/>
    <s v="PLAYWAY S.A."/>
    <s v="PLPLAYW00015"/>
    <n v="1369"/>
    <s v="PLN"/>
    <m/>
    <n v="572242"/>
    <n v="4.3899999999999997"/>
  </r>
  <r>
    <x v="14"/>
    <d v="2021-12-30T00:00:00"/>
    <x v="0"/>
    <s v="R22 S.A."/>
    <s v="PLR220000018"/>
    <n v="13992"/>
    <s v="PLN"/>
    <m/>
    <n v="713592"/>
    <n v="5.47"/>
  </r>
  <r>
    <x v="14"/>
    <d v="2021-12-30T00:00:00"/>
    <x v="0"/>
    <s v="RYVU THERAPEUTICS S.A."/>
    <s v="PLSELVT00013"/>
    <n v="2295"/>
    <s v="PLN"/>
    <m/>
    <n v="139995"/>
    <n v="1.07"/>
  </r>
  <r>
    <x v="14"/>
    <d v="2021-12-30T00:00:00"/>
    <x v="0"/>
    <s v="SELVITA S.A."/>
    <s v="PLSLVCR00029"/>
    <n v="7200"/>
    <s v="PLN"/>
    <m/>
    <n v="590400"/>
    <n v="4.53"/>
  </r>
  <r>
    <x v="14"/>
    <d v="2021-12-30T00:00:00"/>
    <x v="0"/>
    <s v="SHOPER S.A."/>
    <s v="PLSHPR000021"/>
    <n v="2258"/>
    <s v="PLN"/>
    <m/>
    <n v="155802"/>
    <n v="1.19"/>
  </r>
  <r>
    <x v="14"/>
    <d v="2021-12-30T00:00:00"/>
    <x v="0"/>
    <s v="TEN SQUARE GAMES S.A."/>
    <s v="PLTSQGM00016"/>
    <n v="1130"/>
    <s v="PLN"/>
    <m/>
    <n v="394370"/>
    <n v="3.02"/>
  </r>
  <r>
    <x v="14"/>
    <d v="2021-12-30T00:00:00"/>
    <x v="0"/>
    <s v="VIGO SYSTEM S.A."/>
    <s v="PLVIGOS00015"/>
    <n v="1051"/>
    <s v="PLN"/>
    <m/>
    <n v="704170"/>
    <n v="5.4"/>
  </r>
  <r>
    <x v="14"/>
    <d v="2021-12-30T00:00:00"/>
    <x v="0"/>
    <s v="VOX"/>
    <s v="PLVOXEL00014"/>
    <n v="10755"/>
    <s v="PLN"/>
    <m/>
    <n v="489352.5"/>
    <n v="3.75"/>
  </r>
  <r>
    <x v="14"/>
    <d v="2021-12-30T00:00:00"/>
    <x v="0"/>
    <s v="WIRTUALNA POLSKA HOLDING S.A."/>
    <s v="PLWRTPL00027"/>
    <n v="1970"/>
    <s v="PLN"/>
    <m/>
    <n v="277770"/>
    <n v="2.13"/>
  </r>
  <r>
    <x v="14"/>
    <d v="2021-12-30T00:00:00"/>
    <x v="0"/>
    <s v="XTB"/>
    <s v="PLXTRDM00011"/>
    <n v="53750"/>
    <s v="PLN"/>
    <m/>
    <n v="901925"/>
    <n v="6.91"/>
  </r>
  <r>
    <x v="14"/>
    <d v="2021-12-30T00:00:00"/>
    <x v="0"/>
    <s v="XTPL S.A."/>
    <s v="PLXTPL000018"/>
    <n v="2277"/>
    <s v="PLN"/>
    <m/>
    <n v="104286.6"/>
    <n v="0.8"/>
  </r>
  <r>
    <x v="14"/>
    <d v="2021-12-30T00:00:00"/>
    <x v="0"/>
    <s v=" AGO"/>
    <s v="PLAGORA00067"/>
    <n v="4761"/>
    <s v="PLN"/>
    <m/>
    <n v="34945.74"/>
    <n v="0.27"/>
  </r>
  <r>
    <x v="14"/>
    <d v="2021-12-30T00:00:00"/>
    <x v="1"/>
    <m/>
    <m/>
    <m/>
    <m/>
    <m/>
    <n v="12092857.449999999"/>
    <n v="7.29"/>
  </r>
  <r>
    <x v="15"/>
    <d v="2021-12-30T00:00:00"/>
    <x v="1"/>
    <m/>
    <m/>
    <m/>
    <m/>
    <m/>
    <n v="5405665.7999999998"/>
    <n v="5.5"/>
  </r>
  <r>
    <x v="15"/>
    <d v="2021-12-30T00:00:00"/>
    <x v="2"/>
    <s v="FX FORWARD"/>
    <s v="02EU011422"/>
    <n v="-900000"/>
    <s v="PLN"/>
    <s v="EUR"/>
    <n v="-4135466.91"/>
    <n v="0"/>
  </r>
  <r>
    <x v="15"/>
    <d v="2021-12-30T00:00:00"/>
    <x v="2"/>
    <s v="FX FORWARD"/>
    <s v="03US011422"/>
    <n v="-5680000"/>
    <s v="PLN"/>
    <s v="USD"/>
    <n v="-23090604.309999999"/>
    <n v="0"/>
  </r>
  <r>
    <x v="15"/>
    <d v="2021-12-30T00:00:00"/>
    <x v="2"/>
    <s v="HWAH2"/>
    <s v="BBG00YGNQJ07"/>
    <n v="-5"/>
    <s v="USD"/>
    <s v="S&amp;P 500"/>
    <n v="-484753.22"/>
    <n v="0"/>
  </r>
  <r>
    <x v="15"/>
    <d v="2021-12-30T00:00:00"/>
    <x v="2"/>
    <s v="JSH2"/>
    <s v="DE000C6EV276"/>
    <n v="6"/>
    <s v="EUR"/>
    <s v="STOXX Europe 600 Basic Resources Price EUR"/>
    <n v="814761.68"/>
    <n v="0"/>
  </r>
  <r>
    <x v="15"/>
    <d v="2021-12-30T00:00:00"/>
    <x v="2"/>
    <s v="ZULH2"/>
    <s v="DE000C32PC66"/>
    <n v="6"/>
    <s v="USD"/>
    <m/>
    <n v="1077290.33"/>
    <n v="0"/>
  </r>
  <r>
    <x v="15"/>
    <d v="2021-12-30T00:00:00"/>
    <x v="2"/>
    <s v="ZWPH2"/>
    <s v="DE000C32PE23"/>
    <n v="-5"/>
    <s v="USD"/>
    <s v="MSCI WORLD INDEX"/>
    <n v="-1994372.64"/>
    <n v="0"/>
  </r>
  <r>
    <x v="15"/>
    <d v="2021-12-30T00:00:00"/>
    <x v="7"/>
    <s v="DS0725"/>
    <s v="PL0000108197"/>
    <n v="1000000"/>
    <s v="PLN"/>
    <m/>
    <n v="995570"/>
    <n v="2.83"/>
  </r>
  <r>
    <x v="15"/>
    <d v="2021-12-30T00:00:00"/>
    <x v="7"/>
    <s v="DS0726"/>
    <s v="PL0000108866"/>
    <n v="500000"/>
    <s v="PLN"/>
    <m/>
    <n v="476510"/>
    <n v="1.36"/>
  </r>
  <r>
    <x v="15"/>
    <d v="2021-12-30T00:00:00"/>
    <x v="7"/>
    <s v="DS1029"/>
    <s v="PL0000111498"/>
    <n v="300000"/>
    <s v="PLN"/>
    <m/>
    <n v="281361"/>
    <n v="0.8"/>
  </r>
  <r>
    <x v="15"/>
    <d v="2021-12-30T00:00:00"/>
    <x v="7"/>
    <s v="PS0424"/>
    <s v="PL0000111191"/>
    <n v="1000000"/>
    <s v="PLN"/>
    <m/>
    <n v="994950"/>
    <n v="2.83"/>
  </r>
  <r>
    <x v="15"/>
    <d v="2021-12-30T00:00:00"/>
    <x v="7"/>
    <s v="PS0425"/>
    <s v="PL0000112728"/>
    <n v="500000"/>
    <s v="PLN"/>
    <m/>
    <n v="457510"/>
    <n v="1.3"/>
  </r>
  <r>
    <x v="15"/>
    <d v="2021-12-30T00:00:00"/>
    <x v="7"/>
    <s v="PS1024"/>
    <s v="PL0000111720"/>
    <n v="1000000"/>
    <s v="PLN"/>
    <m/>
    <n v="968970"/>
    <n v="2.76"/>
  </r>
  <r>
    <x v="15"/>
    <d v="2021-12-30T00:00:00"/>
    <x v="7"/>
    <s v="WZ0126"/>
    <s v="PL0000108817"/>
    <n v="500000"/>
    <s v="PLN"/>
    <m/>
    <n v="496935"/>
    <n v="1.41"/>
  </r>
  <r>
    <x v="15"/>
    <d v="2021-12-30T00:00:00"/>
    <x v="7"/>
    <s v="WZ0524"/>
    <s v="PL0000110615"/>
    <n v="500000"/>
    <s v="PLN"/>
    <m/>
    <n v="498775"/>
    <n v="1.42"/>
  </r>
  <r>
    <x v="15"/>
    <d v="2021-12-30T00:00:00"/>
    <x v="7"/>
    <s v="WZ0525"/>
    <s v="PL0000111738"/>
    <n v="300000"/>
    <s v="PLN"/>
    <m/>
    <n v="298785"/>
    <n v="0.85"/>
  </r>
  <r>
    <x v="15"/>
    <d v="2021-12-30T00:00:00"/>
    <x v="7"/>
    <s v="WZ0528"/>
    <s v="PL0000110383"/>
    <n v="500000"/>
    <s v="PLN"/>
    <m/>
    <n v="490625"/>
    <n v="1.4"/>
  </r>
  <r>
    <x v="15"/>
    <d v="2021-12-30T00:00:00"/>
    <x v="11"/>
    <s v="SPX US 09/16/22 P4000 INDEX"/>
    <s v="BBG011FVV4D4"/>
    <n v="-4"/>
    <s v="USD"/>
    <s v="S&amp;P 500"/>
    <n v="-201204.71"/>
    <n v="0"/>
  </r>
  <r>
    <x v="15"/>
    <d v="2021-12-30T00:00:00"/>
    <x v="11"/>
    <s v="SPX US 09/16/22 P4600 INDEX"/>
    <s v="BBG011FVV5Z7"/>
    <n v="2"/>
    <s v="USD"/>
    <s v="S&amp;P 500"/>
    <n v="199498.21"/>
    <n v="0"/>
  </r>
  <r>
    <x v="15"/>
    <d v="2021-12-30T00:00:00"/>
    <x v="11"/>
    <s v="SX5E 06/17/22 P3900 Index"/>
    <s v="DE000C362X31"/>
    <n v="-36"/>
    <s v="EUR"/>
    <s v="SX5E INDEX"/>
    <n v="-200336.33"/>
    <n v="0"/>
  </r>
  <r>
    <x v="15"/>
    <d v="2021-12-30T00:00:00"/>
    <x v="11"/>
    <s v="SX5E 06/17/22 P4300 Index"/>
    <s v="DE000C4JDVV5"/>
    <n v="18"/>
    <s v="EUR"/>
    <s v="SX5E INDEX"/>
    <n v="204881.91"/>
    <n v="0"/>
  </r>
  <r>
    <x v="15"/>
    <d v="2021-12-30T00:00:00"/>
    <x v="9"/>
    <s v="FPC0328"/>
    <s v="PL0000500310"/>
    <n v="500000"/>
    <s v="PLN"/>
    <m/>
    <n v="434525"/>
    <n v="1.24"/>
  </r>
  <r>
    <x v="15"/>
    <d v="2021-12-30T00:00:00"/>
    <x v="4"/>
    <s v="AMUNDI MSCI EMERGING MARKETS UCITS ETF "/>
    <s v="LU1681045370"/>
    <n v="4980"/>
    <s v="EUR"/>
    <m/>
    <n v="115247.57"/>
    <n v="0.33"/>
  </r>
  <r>
    <x v="15"/>
    <d v="2021-12-30T00:00:00"/>
    <x v="4"/>
    <s v="INVESCO US INDUSTRIALS S&amp;P US SELECT SECTOR UCITS ETF"/>
    <s v="IE00B3YC1100"/>
    <n v="480"/>
    <s v="USD"/>
    <m/>
    <n v="1081346.93"/>
    <n v="3.08"/>
  </r>
  <r>
    <x v="15"/>
    <d v="2021-12-30T00:00:00"/>
    <x v="4"/>
    <s v="ISH DIVERS COMMOD SWAP ETF"/>
    <s v="IE00BDFL4P12"/>
    <n v="52660"/>
    <s v="USD"/>
    <m/>
    <n v="1336732.8799999999"/>
    <n v="3.8"/>
  </r>
  <r>
    <x v="15"/>
    <d v="2021-12-30T00:00:00"/>
    <x v="4"/>
    <s v="ISH EDG MSCI WLD MNVL USD A"/>
    <s v="IE00B8FHGS14"/>
    <n v="6940"/>
    <s v="USD"/>
    <m/>
    <n v="1733456.52"/>
    <n v="4.93"/>
  </r>
  <r>
    <x v="15"/>
    <d v="2021-12-30T00:00:00"/>
    <x v="4"/>
    <s v="ISHARES AGEING POPULATION"/>
    <s v="IE00BYZK4669"/>
    <n v="3270"/>
    <s v="USD"/>
    <m/>
    <n v="99934.54"/>
    <n v="0.28000000000000003"/>
  </r>
  <r>
    <x v="15"/>
    <d v="2021-12-30T00:00:00"/>
    <x v="4"/>
    <s v="ISHARES CHINA CNY BOND USD-A"/>
    <s v="IE00BKPSFD61"/>
    <n v="19980"/>
    <s v="USD"/>
    <m/>
    <n v="471213.59"/>
    <n v="1.34"/>
  </r>
  <r>
    <x v="15"/>
    <d v="2021-12-30T00:00:00"/>
    <x v="4"/>
    <s v="ISHARES CORE EM IMI ACC"/>
    <s v="IE00BKM4GZ66"/>
    <n v="11350"/>
    <s v="USD"/>
    <m/>
    <n v="1639430.38"/>
    <n v="4.66"/>
  </r>
  <r>
    <x v="15"/>
    <d v="2021-12-30T00:00:00"/>
    <x v="4"/>
    <s v="ISHARES CORE EUR CORP  BOND UCITS ETF EUR"/>
    <s v="IE00BF11F565"/>
    <n v="37410"/>
    <s v="EUR"/>
    <m/>
    <n v="918787.11"/>
    <n v="2.61"/>
  </r>
  <r>
    <x v="15"/>
    <d v="2021-12-30T00:00:00"/>
    <x v="4"/>
    <s v="ISHARES CORE S&amp;P 500 UCITS ETF USD ACC"/>
    <s v="IE00B5BMR087"/>
    <n v="890"/>
    <s v="USD"/>
    <m/>
    <n v="1767914.38"/>
    <n v="5.03"/>
  </r>
  <r>
    <x v="15"/>
    <d v="2021-12-30T00:00:00"/>
    <x v="4"/>
    <s v="ISHARES EURO GOVT 3-5Y"/>
    <s v="IE00B1FZS681"/>
    <n v="700"/>
    <s v="EUR"/>
    <m/>
    <n v="555323.56000000006"/>
    <n v="1.58"/>
  </r>
  <r>
    <x v="15"/>
    <d v="2021-12-30T00:00:00"/>
    <x v="4"/>
    <s v="ISHARES EURO HIGH YIELD CORP BOND UCITS ETF"/>
    <s v="IE00B66F4759"/>
    <n v="995"/>
    <s v="EUR"/>
    <m/>
    <n v="468869.52"/>
    <n v="1.33"/>
  </r>
  <r>
    <x v="15"/>
    <d v="2021-12-30T00:00:00"/>
    <x v="4"/>
    <s v="ISHARES EUROPE PRPRTY YIELD"/>
    <s v="IE00BGDQ0L74"/>
    <n v="30860"/>
    <s v="EUR"/>
    <m/>
    <n v="848745.2"/>
    <n v="2.41"/>
  </r>
  <r>
    <x v="15"/>
    <d v="2021-12-30T00:00:00"/>
    <x v="4"/>
    <s v="ISHARES EV &amp; E DRIV TECH"/>
    <s v="IE00BGL86Z12"/>
    <n v="9430"/>
    <s v="USD"/>
    <m/>
    <n v="316767.03999999998"/>
    <n v="0.9"/>
  </r>
  <r>
    <x v="15"/>
    <d v="2021-12-30T00:00:00"/>
    <x v="4"/>
    <s v="ISHARES GLB CORP USD-H ACC"/>
    <s v="IE00BF3N6Z78"/>
    <n v="15970"/>
    <s v="USD"/>
    <m/>
    <n v="389066.69"/>
    <n v="1.1100000000000001"/>
  </r>
  <r>
    <x v="15"/>
    <d v="2021-12-30T00:00:00"/>
    <x v="4"/>
    <s v="ISHARES GLBL INFRASTRUCTURE"/>
    <s v="IE00B1FZS467"/>
    <n v="7190"/>
    <s v="USD"/>
    <m/>
    <n v="986590.08"/>
    <n v="2.81"/>
  </r>
  <r>
    <x v="15"/>
    <d v="2021-12-30T00:00:00"/>
    <x v="4"/>
    <s v="ISHARES GLOBAL HY CORP-ACC"/>
    <s v="IE00BYWZ0440"/>
    <n v="18970"/>
    <s v="USD"/>
    <m/>
    <n v="447277.87"/>
    <n v="1.27"/>
  </r>
  <r>
    <x v="15"/>
    <d v="2021-12-30T00:00:00"/>
    <x v="4"/>
    <s v="ISHARES GLOBAL WATER"/>
    <s v="IE00B1TXK627"/>
    <n v="2290"/>
    <s v="USD"/>
    <m/>
    <n v="666095.80000000005"/>
    <n v="1.9"/>
  </r>
  <r>
    <x v="15"/>
    <d v="2021-12-30T00:00:00"/>
    <x v="4"/>
    <s v="ISHARES J.P. MORGAN $ EMERGING MARKETS BOND UCITS ETF"/>
    <s v="IE00B2NPKV68"/>
    <n v="1970"/>
    <s v="USD"/>
    <m/>
    <n v="868787.48"/>
    <n v="2.4700000000000002"/>
  </r>
  <r>
    <x v="15"/>
    <d v="2021-12-30T00:00:00"/>
    <x v="4"/>
    <s v="ISHARES JPM USD EM CORP BND"/>
    <s v="IE00B6TLBW47"/>
    <n v="2130"/>
    <s v="USD"/>
    <m/>
    <n v="875046.69"/>
    <n v="2.4900000000000002"/>
  </r>
  <r>
    <x v="15"/>
    <d v="2021-12-30T00:00:00"/>
    <x v="4"/>
    <s v="ISHARES JPM USD EM CRP USD A"/>
    <s v="IE00BFM6TD65"/>
    <n v="3550"/>
    <s v="USD"/>
    <m/>
    <n v="87943.16"/>
    <n v="0.25"/>
  </r>
  <r>
    <x v="15"/>
    <d v="2021-12-30T00:00:00"/>
    <x v="4"/>
    <s v="ISHARES S&amp;P HEALTH CARE SECTOR UCITS ETF"/>
    <s v="IE00B43HR379"/>
    <n v="38310"/>
    <s v="USD"/>
    <m/>
    <n v="1667535.45"/>
    <n v="4.74"/>
  </r>
  <r>
    <x v="15"/>
    <d v="2021-12-30T00:00:00"/>
    <x v="4"/>
    <s v="ISHARES USD CORP BOND USD"/>
    <s v="IE00BYXYYJ35"/>
    <n v="26960"/>
    <s v="USD"/>
    <m/>
    <n v="705335.63"/>
    <n v="2.0099999999999998"/>
  </r>
  <r>
    <x v="15"/>
    <d v="2021-12-30T00:00:00"/>
    <x v="4"/>
    <s v="ISHARES USD FLOATING USD DIS"/>
    <s v="IE00BZ048462"/>
    <n v="8700"/>
    <s v="USD"/>
    <m/>
    <n v="176364.87"/>
    <n v="0.5"/>
  </r>
  <r>
    <x v="15"/>
    <d v="2021-12-30T00:00:00"/>
    <x v="4"/>
    <s v="ISHARES USD HY CORP USD ACC"/>
    <s v="IE00BYXYYL56"/>
    <n v="19835"/>
    <s v="USD"/>
    <m/>
    <n v="505309.26"/>
    <n v="1.44"/>
  </r>
  <r>
    <x v="15"/>
    <d v="2021-12-30T00:00:00"/>
    <x v="4"/>
    <s v="ISHARES USD TREASURY 7-10Y"/>
    <s v="IE00B1FZS798"/>
    <n v="1310"/>
    <s v="USD"/>
    <m/>
    <n v="1116108.79"/>
    <n v="3.18"/>
  </r>
  <r>
    <x v="15"/>
    <d v="2021-12-30T00:00:00"/>
    <x v="4"/>
    <s v="ISHARES USD TRSRY 1-3Y USD"/>
    <s v="IE00BYXPSP02"/>
    <n v="147510"/>
    <s v="USD"/>
    <m/>
    <n v="3226888.99"/>
    <n v="9.18"/>
  </r>
  <r>
    <x v="15"/>
    <d v="2021-12-30T00:00:00"/>
    <x v="4"/>
    <s v="ISHR EDGE MSCI WRLD MOMENTUM"/>
    <s v="IE00BP3QZ825"/>
    <n v="7350"/>
    <s v="USD"/>
    <m/>
    <n v="2017427.03"/>
    <n v="5.74"/>
  </r>
  <r>
    <x v="15"/>
    <d v="2021-12-30T00:00:00"/>
    <x v="4"/>
    <s v="L&amp;G ECOMMERCE LOGISTICS"/>
    <s v="IE00BF0M6N54"/>
    <n v="4500"/>
    <s v="USD"/>
    <m/>
    <n v="316785.96999999997"/>
    <n v="0.9"/>
  </r>
  <r>
    <x v="15"/>
    <d v="2021-12-30T00:00:00"/>
    <x v="4"/>
    <s v="LYXOR CORE STOXX EUROPE 600 (DR) - UCITS ETF ACC"/>
    <s v="LU0908500753"/>
    <n v="595"/>
    <s v="EUR"/>
    <m/>
    <n v="573981.12"/>
    <n v="1.63"/>
  </r>
  <r>
    <x v="15"/>
    <d v="2021-12-30T00:00:00"/>
    <x v="4"/>
    <s v="LYXOR GREEN BND DR UCITS"/>
    <s v="LU1563454310"/>
    <n v="1320"/>
    <s v="EUR"/>
    <m/>
    <n v="328736.71000000002"/>
    <n v="0.94"/>
  </r>
  <r>
    <x v="15"/>
    <d v="2021-12-30T00:00:00"/>
    <x v="4"/>
    <s v="LYXOR ROBOTICS &amp; AI ETF"/>
    <s v="LU1838002480"/>
    <n v="1720"/>
    <s v="USD"/>
    <m/>
    <n v="283160.57"/>
    <n v="0.81"/>
  </r>
  <r>
    <x v="15"/>
    <d v="2021-12-30T00:00:00"/>
    <x v="4"/>
    <s v="XTRACKERS II EUROZONE GOVERNMENT BOND UCITS ETF 1C"/>
    <s v="LU0290355717"/>
    <n v="200"/>
    <s v="EUR"/>
    <m/>
    <n v="229244.41"/>
    <n v="0.65"/>
  </r>
  <r>
    <x v="16"/>
    <d v="2021-12-30T00:00:00"/>
    <x v="1"/>
    <m/>
    <m/>
    <m/>
    <m/>
    <m/>
    <n v="103484474.06999999"/>
    <n v="1.55"/>
  </r>
  <r>
    <x v="16"/>
    <d v="2021-12-30T00:00:00"/>
    <x v="2"/>
    <s v="FX FORWARD"/>
    <s v="04US011422"/>
    <n v="-540000"/>
    <s v="PLN"/>
    <s v="USD"/>
    <n v="-2195233.5099999998"/>
    <n v="0"/>
  </r>
  <r>
    <x v="16"/>
    <d v="2021-12-30T00:00:00"/>
    <x v="7"/>
    <s v="CZECH091725"/>
    <s v="CZ0001004253"/>
    <n v="25000000"/>
    <s v="CZK"/>
    <m/>
    <n v="4479878.3499999996"/>
    <n v="4.17"/>
  </r>
  <r>
    <x v="16"/>
    <d v="2021-12-30T00:00:00"/>
    <x v="7"/>
    <s v="DS0725"/>
    <s v="PL0000108197"/>
    <n v="10000000"/>
    <s v="PLN"/>
    <m/>
    <n v="9955700"/>
    <n v="9.27"/>
  </r>
  <r>
    <x v="16"/>
    <d v="2021-12-30T00:00:00"/>
    <x v="7"/>
    <s v="DS0726"/>
    <s v="PL0000108866"/>
    <n v="12000000"/>
    <s v="PLN"/>
    <m/>
    <n v="11436240"/>
    <n v="10.65"/>
  </r>
  <r>
    <x v="16"/>
    <d v="2021-12-30T00:00:00"/>
    <x v="7"/>
    <s v="DS1029"/>
    <s v="PL0000111498"/>
    <n v="500000"/>
    <s v="PLN"/>
    <m/>
    <n v="468935"/>
    <n v="0.44"/>
  </r>
  <r>
    <x v="16"/>
    <d v="2021-12-30T00:00:00"/>
    <x v="7"/>
    <s v="DS1030"/>
    <s v="PL0000112736"/>
    <n v="10000000"/>
    <s v="PLN"/>
    <m/>
    <n v="8269600"/>
    <n v="7.7"/>
  </r>
  <r>
    <x v="16"/>
    <d v="2021-12-30T00:00:00"/>
    <x v="7"/>
    <s v="IZ0823"/>
    <s v="PL0000105359"/>
    <n v="1000000"/>
    <s v="PLN"/>
    <m/>
    <n v="1480434.9"/>
    <n v="1.38"/>
  </r>
  <r>
    <x v="16"/>
    <d v="2021-12-30T00:00:00"/>
    <x v="7"/>
    <s v="OK0423"/>
    <s v="PL0000112900"/>
    <n v="20000000"/>
    <s v="PLN"/>
    <m/>
    <n v="19144000"/>
    <n v="17.829999999999998"/>
  </r>
  <r>
    <x v="16"/>
    <d v="2021-12-30T00:00:00"/>
    <x v="7"/>
    <s v="PS0422"/>
    <s v="PL0000109492"/>
    <n v="6000000"/>
    <s v="PLN"/>
    <m/>
    <n v="6099300"/>
    <n v="5.68"/>
  </r>
  <r>
    <x v="16"/>
    <d v="2021-12-30T00:00:00"/>
    <x v="7"/>
    <s v="PS1026"/>
    <s v="PL0000113460"/>
    <n v="15000000"/>
    <s v="PLN"/>
    <m/>
    <n v="12621750"/>
    <n v="11.76"/>
  </r>
  <r>
    <x v="16"/>
    <d v="2021-12-30T00:00:00"/>
    <x v="7"/>
    <s v="WS0428"/>
    <s v="PL0000107611"/>
    <n v="3000000"/>
    <s v="PLN"/>
    <m/>
    <n v="2887680"/>
    <n v="2.69"/>
  </r>
  <r>
    <x v="16"/>
    <d v="2021-12-30T00:00:00"/>
    <x v="7"/>
    <s v="WZ0124"/>
    <s v="PL0000107454"/>
    <n v="50000"/>
    <s v="PLN"/>
    <m/>
    <n v="50063.5"/>
    <n v="0.05"/>
  </r>
  <r>
    <x v="16"/>
    <d v="2021-12-30T00:00:00"/>
    <x v="7"/>
    <s v="WZ0126"/>
    <s v="PL0000108817"/>
    <n v="50000"/>
    <s v="PLN"/>
    <m/>
    <n v="49693.5"/>
    <n v="0.05"/>
  </r>
  <r>
    <x v="16"/>
    <d v="2021-12-30T00:00:00"/>
    <x v="7"/>
    <s v="WZ0528"/>
    <s v="PL0000110383"/>
    <n v="50000"/>
    <s v="PLN"/>
    <m/>
    <n v="49062.5"/>
    <n v="0.05"/>
  </r>
  <r>
    <x v="16"/>
    <d v="2021-12-30T00:00:00"/>
    <x v="7"/>
    <s v="WZ1126"/>
    <s v="PL0000113130"/>
    <n v="12500000"/>
    <s v="PLN"/>
    <m/>
    <n v="12341875"/>
    <n v="11.5"/>
  </r>
  <r>
    <x v="16"/>
    <d v="2021-12-30T00:00:00"/>
    <x v="9"/>
    <s v="FPC0328"/>
    <s v="PL0000500310"/>
    <n v="3900000"/>
    <s v="PLN"/>
    <m/>
    <n v="3389295"/>
    <n v="3.16"/>
  </r>
  <r>
    <x v="16"/>
    <d v="2021-12-30T00:00:00"/>
    <x v="9"/>
    <s v="FPC0427"/>
    <s v="PL0000500260"/>
    <n v="4500000"/>
    <s v="PLN"/>
    <m/>
    <n v="4010355"/>
    <n v="3.74"/>
  </r>
  <r>
    <x v="16"/>
    <d v="2021-12-30T00:00:00"/>
    <x v="9"/>
    <s v="FPC0630"/>
    <s v="PL0000500278"/>
    <n v="3000000"/>
    <s v="PLN"/>
    <m/>
    <n v="2571330"/>
    <n v="2.4"/>
  </r>
  <r>
    <x v="16"/>
    <d v="2021-12-30T00:00:00"/>
    <x v="9"/>
    <s v="PFR0827"/>
    <s v="PLPFR0000092"/>
    <n v="5000000"/>
    <s v="PLN"/>
    <m/>
    <n v="4276736.3"/>
    <n v="3.98"/>
  </r>
  <r>
    <x v="16"/>
    <d v="2021-12-30T00:00:00"/>
    <x v="4"/>
    <s v="ISHARES JPM EM LCL GOV BND"/>
    <s v="IE00B5M4WH52"/>
    <n v="10000"/>
    <s v="USD"/>
    <m/>
    <n v="2097778.5299999998"/>
    <n v="1.95"/>
  </r>
  <r>
    <x v="17"/>
    <d v="2021-12-30T00:00:00"/>
    <x v="1"/>
    <m/>
    <m/>
    <m/>
    <m/>
    <m/>
    <n v="120987567.16"/>
    <n v="11.49"/>
  </r>
  <r>
    <x v="17"/>
    <d v="2021-12-30T00:00:00"/>
    <x v="2"/>
    <s v="FX FORWARD"/>
    <s v="01EU011422"/>
    <n v="-7850000"/>
    <s v="PLN"/>
    <s v="EUR"/>
    <n v="-36070461.409999996"/>
    <n v="0"/>
  </r>
  <r>
    <x v="17"/>
    <d v="2021-12-30T00:00:00"/>
    <x v="2"/>
    <s v="FX FORWARD"/>
    <s v="02US011422"/>
    <n v="-8910000"/>
    <s v="PLN"/>
    <s v="USD"/>
    <n v="-36221352.890000001"/>
    <n v="0"/>
  </r>
  <r>
    <x v="17"/>
    <d v="2021-12-30T00:00:00"/>
    <x v="2"/>
    <s v="FX FORWARD"/>
    <s v="05US011422"/>
    <n v="-1050000"/>
    <s v="PLN"/>
    <s v="USD"/>
    <n v="-4268509.13"/>
    <n v="0"/>
  </r>
  <r>
    <x v="17"/>
    <d v="2021-12-30T00:00:00"/>
    <x v="7"/>
    <s v="WZ0126"/>
    <s v="PL0000108817"/>
    <n v="3400000"/>
    <s v="PLN"/>
    <m/>
    <n v="3379158"/>
    <n v="1.51"/>
  </r>
  <r>
    <x v="17"/>
    <d v="2021-12-30T00:00:00"/>
    <x v="7"/>
    <s v="WZ0524"/>
    <s v="PL0000110615"/>
    <n v="4000000"/>
    <s v="PLN"/>
    <m/>
    <n v="3990200"/>
    <n v="1.79"/>
  </r>
  <r>
    <x v="17"/>
    <d v="2021-12-30T00:00:00"/>
    <x v="9"/>
    <s v="ABE1023"/>
    <s v="PLAB00000068"/>
    <n v="3100000"/>
    <s v="PLN"/>
    <m/>
    <n v="3138179.6"/>
    <n v="1.41"/>
  </r>
  <r>
    <x v="17"/>
    <d v="2021-12-30T00:00:00"/>
    <x v="9"/>
    <s v="ALR1025"/>
    <s v="PLALIOR00219"/>
    <n v="1869000"/>
    <s v="PLN"/>
    <m/>
    <n v="1925911.05"/>
    <n v="0.86"/>
  </r>
  <r>
    <x v="17"/>
    <d v="2021-12-30T00:00:00"/>
    <x v="9"/>
    <s v="CPS0426"/>
    <s v="PLCFRPT00047"/>
    <n v="2355000"/>
    <s v="PLN"/>
    <m/>
    <n v="2387310.6"/>
    <n v="1.07"/>
  </r>
  <r>
    <x v="17"/>
    <d v="2021-12-30T00:00:00"/>
    <x v="9"/>
    <s v="DOM1224"/>
    <s v="PLDMDVL00095"/>
    <n v="3900000"/>
    <s v="PLN"/>
    <m/>
    <n v="3939000"/>
    <n v="1.76"/>
  </r>
  <r>
    <x v="17"/>
    <d v="2021-12-30T00:00:00"/>
    <x v="9"/>
    <s v="FPC0427"/>
    <s v="PL0000500260"/>
    <n v="2500000"/>
    <s v="PLN"/>
    <m/>
    <n v="2227975"/>
    <n v="1"/>
  </r>
  <r>
    <x v="17"/>
    <d v="2021-12-30T00:00:00"/>
    <x v="9"/>
    <s v="FPC0630"/>
    <s v="PL0000500278"/>
    <n v="5500000"/>
    <s v="PLN"/>
    <m/>
    <n v="4714105"/>
    <n v="2.11"/>
  </r>
  <r>
    <x v="17"/>
    <d v="2021-12-30T00:00:00"/>
    <x v="9"/>
    <s v="GHE0623"/>
    <s v="PLGHLMC00420"/>
    <n v="1975000"/>
    <s v="PLN"/>
    <m/>
    <n v="1991866.5"/>
    <n v="0.89"/>
  </r>
  <r>
    <x v="17"/>
    <d v="2021-12-30T00:00:00"/>
    <x v="9"/>
    <s v="HBS0122"/>
    <s v="PLHBRVS00029"/>
    <n v="390000"/>
    <s v="PLN"/>
    <m/>
    <n v="398424"/>
    <n v="0.18"/>
  </r>
  <r>
    <x v="17"/>
    <d v="2021-12-30T00:00:00"/>
    <x v="9"/>
    <s v="INTRUM AB 7/15/2026"/>
    <s v="XS2034925375"/>
    <n v="500000"/>
    <s v="EUR"/>
    <m/>
    <n v="2364350.91"/>
    <n v="1.06"/>
  </r>
  <r>
    <x v="17"/>
    <d v="2021-12-30T00:00:00"/>
    <x v="9"/>
    <s v="KRU0325"/>
    <s v="PLKRK0000556"/>
    <n v="3190000"/>
    <s v="PLN"/>
    <m/>
    <n v="3299831.7"/>
    <n v="1.48"/>
  </r>
  <r>
    <x v="17"/>
    <d v="2021-12-30T00:00:00"/>
    <x v="9"/>
    <s v="KRUKSA062825OZAH1"/>
    <s v="PLKRK0000564"/>
    <n v="2000000"/>
    <s v="PLN"/>
    <m/>
    <n v="2079900"/>
    <n v="0.93"/>
  </r>
  <r>
    <x v="17"/>
    <d v="2021-12-30T00:00:00"/>
    <x v="9"/>
    <s v="MIL0129"/>
    <s v="PLBIG0000461"/>
    <n v="2500000"/>
    <s v="PLN"/>
    <m/>
    <n v="2499047.9500000002"/>
    <n v="1.1200000000000001"/>
  </r>
  <r>
    <x v="17"/>
    <d v="2021-12-30T00:00:00"/>
    <x v="9"/>
    <s v="MIL1227"/>
    <s v="PLBIG0000453"/>
    <n v="2500000"/>
    <s v="PLN"/>
    <m/>
    <n v="2488997.9500000002"/>
    <n v="1.1200000000000001"/>
  </r>
  <r>
    <x v="17"/>
    <d v="2021-12-30T00:00:00"/>
    <x v="9"/>
    <s v="MLP0225"/>
    <s v="PLMLPGR00058"/>
    <n v="1115000"/>
    <s v="EUR"/>
    <m/>
    <n v="5182134.26"/>
    <n v="2.3199999999999998"/>
  </r>
  <r>
    <x v="17"/>
    <d v="2021-12-30T00:00:00"/>
    <x v="9"/>
    <s v="MVP1222"/>
    <s v="PLMRVDV00037"/>
    <n v="310000"/>
    <s v="PLN"/>
    <m/>
    <n v="313612.43"/>
    <n v="0.14000000000000001"/>
  </r>
  <r>
    <x v="17"/>
    <d v="2021-12-30T00:00:00"/>
    <x v="9"/>
    <s v="PCR0324"/>
    <s v="PLPCCRK00225"/>
    <n v="419900"/>
    <s v="PLN"/>
    <m/>
    <n v="420361.89"/>
    <n v="0.19"/>
  </r>
  <r>
    <x v="17"/>
    <d v="2021-12-30T00:00:00"/>
    <x v="9"/>
    <s v="PEKAO LEASING SP. Z O.O. OBLIGACJE SERII PEKAL069 010222  02/01/2023"/>
    <s v="PLO234800368"/>
    <n v="3500000"/>
    <s v="PLN"/>
    <m/>
    <n v="3503769.5"/>
    <n v="1.57"/>
  </r>
  <r>
    <x v="17"/>
    <d v="2021-12-30T00:00:00"/>
    <x v="9"/>
    <s v="PEO0631"/>
    <s v="PLPEKAO00313"/>
    <n v="2500000"/>
    <s v="PLN"/>
    <m/>
    <n v="2534354.7999999998"/>
    <n v="1.1399999999999999"/>
  </r>
  <r>
    <x v="17"/>
    <d v="2021-12-30T00:00:00"/>
    <x v="9"/>
    <s v="PGE0529"/>
    <s v="PLPGER000077"/>
    <n v="4450000"/>
    <s v="PLN"/>
    <m/>
    <n v="4522579.5"/>
    <n v="2.0299999999999998"/>
  </r>
  <r>
    <x v="17"/>
    <d v="2021-12-30T00:00:00"/>
    <x v="9"/>
    <s v="PGF0822"/>
    <s v="PLPGF0000020"/>
    <n v="3000000"/>
    <s v="PLN"/>
    <m/>
    <n v="3035460"/>
    <n v="1.36"/>
  </r>
  <r>
    <x v="17"/>
    <d v="2021-12-30T00:00:00"/>
    <x v="9"/>
    <s v="PKO0328"/>
    <s v="PLPKO0000107"/>
    <n v="2000000"/>
    <s v="PLN"/>
    <m/>
    <n v="2012713.96"/>
    <n v="0.9"/>
  </r>
  <r>
    <x v="17"/>
    <d v="2021-12-30T00:00:00"/>
    <x v="9"/>
    <s v="PKO0827"/>
    <s v="PLPKO0000099"/>
    <n v="700000"/>
    <s v="PLN"/>
    <m/>
    <n v="705050.57"/>
    <n v="0.32"/>
  </r>
  <r>
    <x v="17"/>
    <d v="2021-12-30T00:00:00"/>
    <x v="9"/>
    <s v="PLFAMUR00053OZB"/>
    <s v="PLFAMUR00053"/>
    <n v="3510000"/>
    <s v="PLN"/>
    <m/>
    <n v="3553980.3"/>
    <n v="1.59"/>
  </r>
  <r>
    <x v="17"/>
    <d v="2021-12-30T00:00:00"/>
    <x v="9"/>
    <s v="PLKGHM000041OZB"/>
    <s v="PLKGHM000041"/>
    <n v="3100000"/>
    <s v="PLN"/>
    <m/>
    <n v="3158466"/>
    <n v="1.42"/>
  </r>
  <r>
    <x v="17"/>
    <d v="2021-12-30T00:00:00"/>
    <x v="9"/>
    <s v="PLLPP0000060"/>
    <s v="PLLPP0000060"/>
    <n v="3804000"/>
    <s v="PLN"/>
    <m/>
    <n v="3825682.8"/>
    <n v="1.71"/>
  </r>
  <r>
    <x v="17"/>
    <d v="2021-12-30T00:00:00"/>
    <x v="9"/>
    <s v="PLO123300025"/>
    <s v="PLO123300025"/>
    <n v="1100000"/>
    <s v="PLN"/>
    <m/>
    <n v="1110670"/>
    <n v="0.5"/>
  </r>
  <r>
    <x v="17"/>
    <d v="2021-12-30T00:00:00"/>
    <x v="9"/>
    <s v="PLO198500012OZB"/>
    <s v="PLO198500012"/>
    <n v="3300000"/>
    <s v="PLN"/>
    <m/>
    <n v="3343923"/>
    <n v="1.5"/>
  </r>
  <r>
    <x v="17"/>
    <d v="2021-12-30T00:00:00"/>
    <x v="9"/>
    <s v="PLO229500049"/>
    <s v="PLO229500049"/>
    <n v="3040000"/>
    <s v="PLN"/>
    <m/>
    <n v="3069579.2"/>
    <n v="1.38"/>
  </r>
  <r>
    <x v="17"/>
    <d v="2021-12-30T00:00:00"/>
    <x v="9"/>
    <s v="PLO266100018"/>
    <s v="PLO266100018"/>
    <n v="5000000"/>
    <s v="PLN"/>
    <m/>
    <n v="5022013.7"/>
    <n v="2.25"/>
  </r>
  <r>
    <x v="17"/>
    <d v="2021-12-30T00:00:00"/>
    <x v="9"/>
    <s v="PLRNSER00201OZV"/>
    <s v="PLRNSER00201"/>
    <n v="1891000"/>
    <s v="PLN"/>
    <m/>
    <n v="1930975.74"/>
    <n v="0.87"/>
  </r>
  <r>
    <x v="17"/>
    <d v="2021-12-30T00:00:00"/>
    <x v="9"/>
    <s v="ROB0323"/>
    <s v="PLROBYG00255"/>
    <n v="2270000"/>
    <s v="PLN"/>
    <m/>
    <n v="2287569.7999999998"/>
    <n v="1.02"/>
  </r>
  <r>
    <x v="17"/>
    <d v="2021-12-30T00:00:00"/>
    <x v="9"/>
    <s v="ROB1224"/>
    <s v="PLO151700013"/>
    <n v="2200000"/>
    <s v="PLN"/>
    <m/>
    <n v="2235491.06"/>
    <n v="1"/>
  </r>
  <r>
    <x v="17"/>
    <d v="2021-12-30T00:00:00"/>
    <x v="9"/>
    <s v="ROKITA101123OSEC"/>
    <s v="PLPCCRK00183"/>
    <n v="600000"/>
    <s v="PLN"/>
    <m/>
    <n v="608700"/>
    <n v="0.27"/>
  </r>
  <r>
    <x v="17"/>
    <d v="2021-12-30T00:00:00"/>
    <x v="9"/>
    <s v="SPL0428"/>
    <s v="PLBZ00000275"/>
    <n v="2000000"/>
    <s v="PLN"/>
    <m/>
    <n v="2012200.56"/>
    <n v="0.9"/>
  </r>
  <r>
    <x v="17"/>
    <d v="2021-12-30T00:00:00"/>
    <x v="9"/>
    <s v="TPE1025"/>
    <s v="PLO144500017"/>
    <n v="4000000"/>
    <s v="PLN"/>
    <m/>
    <n v="4053320"/>
    <n v="1.82"/>
  </r>
  <r>
    <x v="17"/>
    <d v="2021-12-30T00:00:00"/>
    <x v="9"/>
    <s v="UNI0324"/>
    <s v="PLO123300017"/>
    <n v="1950000"/>
    <s v="PLN"/>
    <m/>
    <n v="1926210"/>
    <n v="0.86"/>
  </r>
  <r>
    <x v="17"/>
    <d v="2021-12-30T00:00:00"/>
    <x v="9"/>
    <s v="XS2081474046OS"/>
    <s v="XS2081474046"/>
    <n v="595000"/>
    <s v="EUR"/>
    <m/>
    <n v="2748087.18"/>
    <n v="1.23"/>
  </r>
  <r>
    <x v="17"/>
    <d v="2021-12-30T00:00:00"/>
    <x v="9"/>
    <s v="XS2247616514OS"/>
    <s v="XS2247616514"/>
    <n v="750000"/>
    <s v="EUR"/>
    <m/>
    <n v="3482683.84"/>
    <n v="1.56"/>
  </r>
  <r>
    <x v="17"/>
    <d v="2021-12-30T00:00:00"/>
    <x v="9"/>
    <m/>
    <s v="PLO309000050"/>
    <n v="3000000"/>
    <s v="PLN"/>
    <m/>
    <n v="3003090"/>
    <n v="1.35"/>
  </r>
  <r>
    <x v="17"/>
    <d v="2021-12-30T00:00:00"/>
    <x v="9"/>
    <m/>
    <s v="XS2348767836"/>
    <n v="700000"/>
    <s v="EUR"/>
    <m/>
    <n v="3147253.13"/>
    <n v="1.41"/>
  </r>
  <r>
    <x v="17"/>
    <d v="2021-12-30T00:00:00"/>
    <x v="9"/>
    <m/>
    <s v="XS2010028004"/>
    <n v="500000"/>
    <s v="EUR"/>
    <m/>
    <n v="2278193.25"/>
    <n v="1.02"/>
  </r>
  <r>
    <x v="17"/>
    <d v="2021-12-30T00:00:00"/>
    <x v="9"/>
    <m/>
    <s v="PLVOXEL00147"/>
    <n v="3297000"/>
    <s v="PLN"/>
    <m/>
    <n v="3386678.4"/>
    <n v="1.52"/>
  </r>
  <r>
    <x v="17"/>
    <d v="2021-12-30T00:00:00"/>
    <x v="9"/>
    <m/>
    <s v="PLRNSER00219"/>
    <n v="2056000"/>
    <s v="PLN"/>
    <m/>
    <n v="2099895.6"/>
    <n v="0.94"/>
  </r>
  <r>
    <x v="17"/>
    <d v="2021-12-30T00:00:00"/>
    <x v="9"/>
    <m/>
    <s v="PLO343300029"/>
    <n v="2000000"/>
    <s v="PLN"/>
    <m/>
    <n v="2029220"/>
    <n v="0.91"/>
  </r>
  <r>
    <x v="17"/>
    <d v="2021-12-30T00:00:00"/>
    <x v="9"/>
    <m/>
    <s v="FR0014002OL8"/>
    <n v="500000"/>
    <s v="EUR"/>
    <m/>
    <n v="2333006.9"/>
    <n v="1.05"/>
  </r>
  <r>
    <x v="17"/>
    <d v="2021-12-30T00:00:00"/>
    <x v="9"/>
    <m/>
    <s v="PLEURCH00037"/>
    <n v="5000000"/>
    <s v="PLN"/>
    <m/>
    <n v="5020150"/>
    <n v="2.25"/>
  </r>
  <r>
    <x v="17"/>
    <d v="2021-12-30T00:00:00"/>
    <x v="9"/>
    <m/>
    <s v="PLGHLMC00529"/>
    <n v="2500000"/>
    <s v="PLN"/>
    <m/>
    <n v="2517275"/>
    <n v="1.1299999999999999"/>
  </r>
  <r>
    <x v="17"/>
    <d v="2021-12-30T00:00:00"/>
    <x v="9"/>
    <m/>
    <s v="PLO317500042"/>
    <n v="4000000"/>
    <s v="PLN"/>
    <m/>
    <n v="4002440"/>
    <n v="1.79"/>
  </r>
  <r>
    <x v="17"/>
    <d v="2021-12-30T00:00:00"/>
    <x v="4"/>
    <s v="INVESCO AT1 CAPITAL BOND"/>
    <s v="IE00BFZPF322"/>
    <n v="80800"/>
    <s v="USD"/>
    <m/>
    <n v="8617014.3499999996"/>
    <n v="3.86"/>
  </r>
  <r>
    <x v="17"/>
    <d v="2021-12-30T00:00:00"/>
    <x v="4"/>
    <s v="INVESCO US HYFA DIST"/>
    <s v="IE00BD0Q9673"/>
    <n v="62600"/>
    <s v="USD"/>
    <m/>
    <n v="6569164.6600000001"/>
    <n v="2.94"/>
  </r>
  <r>
    <x v="17"/>
    <d v="2021-12-30T00:00:00"/>
    <x v="4"/>
    <s v="ISHARES ASIA IG CORP USD ACC"/>
    <s v="IE0007G78AC4"/>
    <n v="210000"/>
    <s v="USD"/>
    <m/>
    <n v="4296118.79"/>
    <n v="1.92"/>
  </r>
  <r>
    <x v="17"/>
    <d v="2021-12-30T00:00:00"/>
    <x v="4"/>
    <s v="ISHARES EURO CORP LARGE CAP"/>
    <s v="IE0032523478"/>
    <n v="7910"/>
    <s v="EUR"/>
    <m/>
    <n v="5048489.93"/>
    <n v="2.2599999999999998"/>
  </r>
  <r>
    <x v="17"/>
    <d v="2021-12-30T00:00:00"/>
    <x v="4"/>
    <s v="ISHARES EURO HIGH YIELD CORP BOND UCITS ETF"/>
    <s v="IE00B66F4759"/>
    <n v="20590"/>
    <s v="EUR"/>
    <m/>
    <n v="9702536.0299999993"/>
    <n v="4.3499999999999996"/>
  </r>
  <r>
    <x v="17"/>
    <d v="2021-12-30T00:00:00"/>
    <x v="4"/>
    <s v="ISHARES FALLEN ANGEL HY CORP"/>
    <s v="IE00BYM31M36"/>
    <n v="158400"/>
    <s v="USD"/>
    <m/>
    <n v="3892839"/>
    <n v="1.74"/>
  </r>
  <r>
    <x v="17"/>
    <d v="2021-12-30T00:00:00"/>
    <x v="4"/>
    <s v="ISHARES JPM USD EM CORP BND"/>
    <s v="IE00B6TLBW47"/>
    <n v="19600"/>
    <s v="USD"/>
    <m/>
    <n v="8052072.7999999998"/>
    <n v="3.61"/>
  </r>
  <r>
    <x v="17"/>
    <d v="2021-12-30T00:00:00"/>
    <x v="4"/>
    <s v="ISHARES USD FLOATING USD DIS"/>
    <s v="IE00BZ048462"/>
    <n v="109000"/>
    <s v="USD"/>
    <m/>
    <n v="2209628.56"/>
    <n v="0.99"/>
  </r>
  <r>
    <x v="17"/>
    <d v="2021-12-30T00:00:00"/>
    <x v="4"/>
    <s v="ISHARES USD HY CORP USD ACC"/>
    <s v="IE00BYXYYL56"/>
    <n v="239500"/>
    <s v="USD"/>
    <m/>
    <n v="6101415.0599999996"/>
    <n v="2.73"/>
  </r>
  <r>
    <x v="17"/>
    <d v="2021-12-30T00:00:00"/>
    <x v="4"/>
    <s v="ISHARES USD SHORT DUR USD A"/>
    <s v="IE00BYXYYP94"/>
    <n v="152000"/>
    <s v="USD"/>
    <m/>
    <n v="3467465.79"/>
    <n v="1.55"/>
  </r>
  <r>
    <x v="17"/>
    <d v="2021-12-30T00:00:00"/>
    <x v="4"/>
    <s v="LYXOR EURO FLOAT RATE NOTE"/>
    <s v="LU1829218319"/>
    <n v="5100"/>
    <s v="EUR"/>
    <m/>
    <n v="2350094.9900000002"/>
    <n v="1.05"/>
  </r>
  <r>
    <x v="18"/>
    <m/>
    <x v="12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9" firstHeaderRow="1" firstDataRow="1" firstDataCol="1"/>
  <pivotFields count="10">
    <pivotField axis="axisRow" showAll="0">
      <items count="20">
        <item x="14"/>
        <item x="15"/>
        <item x="16"/>
        <item x="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8"/>
        <item t="default"/>
      </items>
    </pivotField>
    <pivotField numFmtId="14" showAll="0"/>
    <pivotField axis="axisRow" showAll="0">
      <items count="15">
        <item x="0"/>
        <item x="1"/>
        <item h="1" x="2"/>
        <item x="5"/>
        <item m="1" x="13"/>
        <item x="7"/>
        <item x="3"/>
        <item x="8"/>
        <item h="1" x="11"/>
        <item x="9"/>
        <item x="4"/>
        <item h="1" x="10"/>
        <item h="1" x="1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0"/>
    <field x="2"/>
  </rowFields>
  <rowItems count="96">
    <i>
      <x/>
    </i>
    <i r="1">
      <x/>
    </i>
    <i r="1">
      <x v="1"/>
    </i>
    <i>
      <x v="1"/>
    </i>
    <i r="1">
      <x v="1"/>
    </i>
    <i r="1">
      <x v="5"/>
    </i>
    <i r="1">
      <x v="9"/>
    </i>
    <i r="1">
      <x v="10"/>
    </i>
    <i>
      <x v="2"/>
    </i>
    <i r="1">
      <x v="1"/>
    </i>
    <i r="1">
      <x v="5"/>
    </i>
    <i r="1">
      <x v="9"/>
    </i>
    <i r="1">
      <x v="10"/>
    </i>
    <i>
      <x v="3"/>
    </i>
    <i r="1">
      <x v="1"/>
    </i>
    <i r="1">
      <x v="5"/>
    </i>
    <i r="1">
      <x v="9"/>
    </i>
    <i r="1">
      <x v="10"/>
    </i>
    <i>
      <x v="4"/>
    </i>
    <i r="1">
      <x/>
    </i>
    <i r="1">
      <x v="1"/>
    </i>
    <i r="1">
      <x v="6"/>
    </i>
    <i>
      <x v="5"/>
    </i>
    <i r="1">
      <x v="1"/>
    </i>
    <i r="1">
      <x v="10"/>
    </i>
    <i>
      <x v="6"/>
    </i>
    <i r="1">
      <x/>
    </i>
    <i r="1">
      <x v="1"/>
    </i>
    <i r="1">
      <x v="6"/>
    </i>
    <i>
      <x v="7"/>
    </i>
    <i r="1">
      <x/>
    </i>
    <i r="1">
      <x v="1"/>
    </i>
    <i r="1">
      <x v="3"/>
    </i>
    <i r="1">
      <x v="6"/>
    </i>
    <i r="1">
      <x v="10"/>
    </i>
    <i>
      <x v="8"/>
    </i>
    <i r="1">
      <x v="1"/>
    </i>
    <i r="1">
      <x v="5"/>
    </i>
    <i r="1">
      <x v="7"/>
    </i>
    <i r="1">
      <x v="9"/>
    </i>
    <i r="1">
      <x v="13"/>
    </i>
    <i>
      <x v="9"/>
    </i>
    <i r="1">
      <x/>
    </i>
    <i r="1">
      <x v="1"/>
    </i>
    <i r="1">
      <x v="6"/>
    </i>
    <i>
      <x v="10"/>
    </i>
    <i r="1">
      <x v="1"/>
    </i>
    <i r="1">
      <x v="5"/>
    </i>
    <i r="1">
      <x v="7"/>
    </i>
    <i r="1">
      <x v="9"/>
    </i>
    <i r="1">
      <x v="13"/>
    </i>
    <i>
      <x v="11"/>
    </i>
    <i r="1">
      <x v="1"/>
    </i>
    <i r="1">
      <x v="5"/>
    </i>
    <i r="1">
      <x v="7"/>
    </i>
    <i r="1">
      <x v="9"/>
    </i>
    <i r="1">
      <x v="13"/>
    </i>
    <i>
      <x v="12"/>
    </i>
    <i r="1">
      <x v="1"/>
    </i>
    <i r="1">
      <x v="5"/>
    </i>
    <i r="1">
      <x v="7"/>
    </i>
    <i r="1">
      <x v="9"/>
    </i>
    <i r="1">
      <x v="13"/>
    </i>
    <i>
      <x v="13"/>
    </i>
    <i r="1">
      <x v="1"/>
    </i>
    <i r="1">
      <x v="5"/>
    </i>
    <i r="1">
      <x v="7"/>
    </i>
    <i r="1">
      <x v="9"/>
    </i>
    <i r="1">
      <x v="10"/>
    </i>
    <i>
      <x v="14"/>
    </i>
    <i r="1">
      <x/>
    </i>
    <i r="1">
      <x v="1"/>
    </i>
    <i r="1">
      <x v="3"/>
    </i>
    <i r="1">
      <x v="6"/>
    </i>
    <i r="1">
      <x v="10"/>
    </i>
    <i>
      <x v="15"/>
    </i>
    <i r="1">
      <x/>
    </i>
    <i r="1">
      <x v="1"/>
    </i>
    <i r="1">
      <x v="5"/>
    </i>
    <i r="1">
      <x v="6"/>
    </i>
    <i r="1">
      <x v="10"/>
    </i>
    <i>
      <x v="16"/>
    </i>
    <i r="1">
      <x/>
    </i>
    <i r="1">
      <x v="1"/>
    </i>
    <i r="1">
      <x v="5"/>
    </i>
    <i r="1">
      <x v="7"/>
    </i>
    <i r="1">
      <x v="9"/>
    </i>
    <i r="1">
      <x v="13"/>
    </i>
    <i>
      <x v="17"/>
    </i>
    <i r="1">
      <x/>
    </i>
    <i r="1">
      <x v="1"/>
    </i>
    <i r="1">
      <x v="5"/>
    </i>
    <i r="1">
      <x v="7"/>
    </i>
    <i r="1">
      <x v="9"/>
    </i>
    <i r="1">
      <x v="13"/>
    </i>
    <i t="grand">
      <x/>
    </i>
  </rowItems>
  <colItems count="1">
    <i/>
  </colItems>
  <dataFields count="1">
    <dataField name="Sum of udział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9"/>
  <sheetViews>
    <sheetView workbookViewId="0"/>
  </sheetViews>
  <sheetFormatPr defaultRowHeight="15" x14ac:dyDescent="0.25"/>
  <cols>
    <col min="1" max="1" width="78.7109375" bestFit="1" customWidth="1"/>
    <col min="2" max="2" width="12.85546875" style="5" bestFit="1" customWidth="1"/>
  </cols>
  <sheetData>
    <row r="3" spans="1:2" x14ac:dyDescent="0.25">
      <c r="A3" s="2" t="s">
        <v>291</v>
      </c>
      <c r="B3" t="s">
        <v>293</v>
      </c>
    </row>
    <row r="4" spans="1:2" x14ac:dyDescent="0.25">
      <c r="A4" s="3" t="s">
        <v>273</v>
      </c>
      <c r="B4" s="6">
        <v>100</v>
      </c>
    </row>
    <row r="5" spans="1:2" x14ac:dyDescent="0.25">
      <c r="A5" s="4" t="s">
        <v>11</v>
      </c>
      <c r="B5" s="6">
        <v>92.71</v>
      </c>
    </row>
    <row r="6" spans="1:2" x14ac:dyDescent="0.25">
      <c r="A6" s="4" t="s">
        <v>73</v>
      </c>
      <c r="B6" s="6">
        <v>7.29</v>
      </c>
    </row>
    <row r="7" spans="1:2" x14ac:dyDescent="0.25">
      <c r="A7" s="3" t="s">
        <v>282</v>
      </c>
      <c r="B7" s="6">
        <v>100</v>
      </c>
    </row>
    <row r="8" spans="1:2" x14ac:dyDescent="0.25">
      <c r="A8" s="4" t="s">
        <v>73</v>
      </c>
      <c r="B8" s="6">
        <v>5.5</v>
      </c>
    </row>
    <row r="9" spans="1:2" x14ac:dyDescent="0.25">
      <c r="A9" s="4" t="s">
        <v>143</v>
      </c>
      <c r="B9" s="6">
        <v>16.96</v>
      </c>
    </row>
    <row r="10" spans="1:2" x14ac:dyDescent="0.25">
      <c r="A10" s="4" t="s">
        <v>158</v>
      </c>
      <c r="B10" s="6">
        <v>1.24</v>
      </c>
    </row>
    <row r="11" spans="1:2" x14ac:dyDescent="0.25">
      <c r="A11" s="4" t="s">
        <v>77</v>
      </c>
      <c r="B11" s="6">
        <v>76.3</v>
      </c>
    </row>
    <row r="12" spans="1:2" x14ac:dyDescent="0.25">
      <c r="A12" s="3" t="s">
        <v>285</v>
      </c>
      <c r="B12" s="6">
        <v>100</v>
      </c>
    </row>
    <row r="13" spans="1:2" x14ac:dyDescent="0.25">
      <c r="A13" s="4" t="s">
        <v>73</v>
      </c>
      <c r="B13" s="6">
        <v>1.55</v>
      </c>
    </row>
    <row r="14" spans="1:2" x14ac:dyDescent="0.25">
      <c r="A14" s="4" t="s">
        <v>143</v>
      </c>
      <c r="B14" s="6">
        <v>83.22</v>
      </c>
    </row>
    <row r="15" spans="1:2" x14ac:dyDescent="0.25">
      <c r="A15" s="4" t="s">
        <v>158</v>
      </c>
      <c r="B15" s="6">
        <v>13.280000000000001</v>
      </c>
    </row>
    <row r="16" spans="1:2" x14ac:dyDescent="0.25">
      <c r="A16" s="4" t="s">
        <v>77</v>
      </c>
      <c r="B16" s="6">
        <v>1.95</v>
      </c>
    </row>
    <row r="17" spans="1:2" x14ac:dyDescent="0.25">
      <c r="A17" s="3" t="s">
        <v>290</v>
      </c>
      <c r="B17" s="6">
        <v>99.999999999999986</v>
      </c>
    </row>
    <row r="18" spans="1:2" x14ac:dyDescent="0.25">
      <c r="A18" s="4" t="s">
        <v>73</v>
      </c>
      <c r="B18" s="6">
        <v>11.49</v>
      </c>
    </row>
    <row r="19" spans="1:2" x14ac:dyDescent="0.25">
      <c r="A19" s="4" t="s">
        <v>143</v>
      </c>
      <c r="B19" s="6">
        <v>3.3</v>
      </c>
    </row>
    <row r="20" spans="1:2" x14ac:dyDescent="0.25">
      <c r="A20" s="4" t="s">
        <v>158</v>
      </c>
      <c r="B20" s="6">
        <v>58.209999999999987</v>
      </c>
    </row>
    <row r="21" spans="1:2" x14ac:dyDescent="0.25">
      <c r="A21" s="4" t="s">
        <v>77</v>
      </c>
      <c r="B21" s="6">
        <v>27.000000000000004</v>
      </c>
    </row>
    <row r="22" spans="1:2" x14ac:dyDescent="0.25">
      <c r="A22" s="3" t="s">
        <v>10</v>
      </c>
      <c r="B22" s="6">
        <v>100</v>
      </c>
    </row>
    <row r="23" spans="1:2" x14ac:dyDescent="0.25">
      <c r="A23" s="4" t="s">
        <v>11</v>
      </c>
      <c r="B23" s="6">
        <v>92.9</v>
      </c>
    </row>
    <row r="24" spans="1:2" x14ac:dyDescent="0.25">
      <c r="A24" s="4" t="s">
        <v>73</v>
      </c>
      <c r="B24" s="6">
        <v>4.0199999999999996</v>
      </c>
    </row>
    <row r="25" spans="1:2" x14ac:dyDescent="0.25">
      <c r="A25" s="4" t="s">
        <v>399</v>
      </c>
      <c r="B25" s="6">
        <v>3.08</v>
      </c>
    </row>
    <row r="26" spans="1:2" x14ac:dyDescent="0.25">
      <c r="A26" s="3" t="s">
        <v>76</v>
      </c>
      <c r="B26" s="6">
        <v>100</v>
      </c>
    </row>
    <row r="27" spans="1:2" x14ac:dyDescent="0.25">
      <c r="A27" s="4" t="s">
        <v>73</v>
      </c>
      <c r="B27" s="6">
        <v>7.12</v>
      </c>
    </row>
    <row r="28" spans="1:2" x14ac:dyDescent="0.25">
      <c r="A28" s="4" t="s">
        <v>77</v>
      </c>
      <c r="B28" s="6">
        <v>92.88</v>
      </c>
    </row>
    <row r="29" spans="1:2" x14ac:dyDescent="0.25">
      <c r="A29" s="3" t="s">
        <v>90</v>
      </c>
      <c r="B29" s="6">
        <v>100</v>
      </c>
    </row>
    <row r="30" spans="1:2" x14ac:dyDescent="0.25">
      <c r="A30" s="4" t="s">
        <v>11</v>
      </c>
      <c r="B30" s="6">
        <v>73.14</v>
      </c>
    </row>
    <row r="31" spans="1:2" x14ac:dyDescent="0.25">
      <c r="A31" s="4" t="s">
        <v>73</v>
      </c>
      <c r="B31" s="6">
        <v>9.5399999999999991</v>
      </c>
    </row>
    <row r="32" spans="1:2" x14ac:dyDescent="0.25">
      <c r="A32" s="4" t="s">
        <v>399</v>
      </c>
      <c r="B32" s="6">
        <v>17.32</v>
      </c>
    </row>
    <row r="33" spans="1:2" x14ac:dyDescent="0.25">
      <c r="A33" s="3" t="s">
        <v>117</v>
      </c>
      <c r="B33" s="6">
        <v>100.00000000000001</v>
      </c>
    </row>
    <row r="34" spans="1:2" x14ac:dyDescent="0.25">
      <c r="A34" s="4" t="s">
        <v>11</v>
      </c>
      <c r="B34" s="6">
        <v>39.550000000000011</v>
      </c>
    </row>
    <row r="35" spans="1:2" x14ac:dyDescent="0.25">
      <c r="A35" s="4" t="s">
        <v>73</v>
      </c>
      <c r="B35" s="6">
        <v>2.38</v>
      </c>
    </row>
    <row r="36" spans="1:2" x14ac:dyDescent="0.25">
      <c r="A36" s="4" t="s">
        <v>120</v>
      </c>
      <c r="B36" s="6">
        <v>5.21</v>
      </c>
    </row>
    <row r="37" spans="1:2" x14ac:dyDescent="0.25">
      <c r="A37" s="4" t="s">
        <v>399</v>
      </c>
      <c r="B37" s="6">
        <v>6.91</v>
      </c>
    </row>
    <row r="38" spans="1:2" x14ac:dyDescent="0.25">
      <c r="A38" s="4" t="s">
        <v>77</v>
      </c>
      <c r="B38" s="6">
        <v>45.95</v>
      </c>
    </row>
    <row r="39" spans="1:2" x14ac:dyDescent="0.25">
      <c r="A39" s="3" t="s">
        <v>137</v>
      </c>
      <c r="B39" s="6">
        <v>100.00000000000003</v>
      </c>
    </row>
    <row r="40" spans="1:2" x14ac:dyDescent="0.25">
      <c r="A40" s="4" t="s">
        <v>73</v>
      </c>
      <c r="B40" s="6">
        <v>8.34</v>
      </c>
    </row>
    <row r="41" spans="1:2" x14ac:dyDescent="0.25">
      <c r="A41" s="4" t="s">
        <v>143</v>
      </c>
      <c r="B41" s="6">
        <v>79.860000000000014</v>
      </c>
    </row>
    <row r="42" spans="1:2" x14ac:dyDescent="0.25">
      <c r="A42" s="4" t="s">
        <v>198</v>
      </c>
      <c r="B42" s="6">
        <v>-10.38</v>
      </c>
    </row>
    <row r="43" spans="1:2" x14ac:dyDescent="0.25">
      <c r="A43" s="4" t="s">
        <v>158</v>
      </c>
      <c r="B43" s="6">
        <v>18.28</v>
      </c>
    </row>
    <row r="44" spans="1:2" x14ac:dyDescent="0.25">
      <c r="A44" s="4" t="s">
        <v>517</v>
      </c>
      <c r="B44" s="6">
        <v>3.9</v>
      </c>
    </row>
    <row r="45" spans="1:2" x14ac:dyDescent="0.25">
      <c r="A45" s="3" t="s">
        <v>175</v>
      </c>
      <c r="B45" s="6">
        <v>100.00000000000001</v>
      </c>
    </row>
    <row r="46" spans="1:2" x14ac:dyDescent="0.25">
      <c r="A46" s="4" t="s">
        <v>11</v>
      </c>
      <c r="B46" s="6">
        <v>86.890000000000015</v>
      </c>
    </row>
    <row r="47" spans="1:2" x14ac:dyDescent="0.25">
      <c r="A47" s="4" t="s">
        <v>73</v>
      </c>
      <c r="B47" s="6">
        <v>2.66</v>
      </c>
    </row>
    <row r="48" spans="1:2" x14ac:dyDescent="0.25">
      <c r="A48" s="4" t="s">
        <v>399</v>
      </c>
      <c r="B48" s="6">
        <v>10.45</v>
      </c>
    </row>
    <row r="49" spans="1:2" x14ac:dyDescent="0.25">
      <c r="A49" s="3" t="s">
        <v>184</v>
      </c>
      <c r="B49" s="6">
        <v>100.00000000000001</v>
      </c>
    </row>
    <row r="50" spans="1:2" x14ac:dyDescent="0.25">
      <c r="A50" s="4" t="s">
        <v>73</v>
      </c>
      <c r="B50" s="6">
        <v>12.63</v>
      </c>
    </row>
    <row r="51" spans="1:2" x14ac:dyDescent="0.25">
      <c r="A51" s="4" t="s">
        <v>143</v>
      </c>
      <c r="B51" s="6">
        <v>86.330000000000013</v>
      </c>
    </row>
    <row r="52" spans="1:2" x14ac:dyDescent="0.25">
      <c r="A52" s="4" t="s">
        <v>198</v>
      </c>
      <c r="B52" s="6">
        <v>-19.61</v>
      </c>
    </row>
    <row r="53" spans="1:2" x14ac:dyDescent="0.25">
      <c r="A53" s="4" t="s">
        <v>158</v>
      </c>
      <c r="B53" s="6">
        <v>18.150000000000002</v>
      </c>
    </row>
    <row r="54" spans="1:2" x14ac:dyDescent="0.25">
      <c r="A54" s="4" t="s">
        <v>517</v>
      </c>
      <c r="B54" s="6">
        <v>2.5</v>
      </c>
    </row>
    <row r="55" spans="1:2" x14ac:dyDescent="0.25">
      <c r="A55" s="3" t="s">
        <v>191</v>
      </c>
      <c r="B55" s="6">
        <v>100</v>
      </c>
    </row>
    <row r="56" spans="1:2" x14ac:dyDescent="0.25">
      <c r="A56" s="4" t="s">
        <v>73</v>
      </c>
      <c r="B56" s="6">
        <v>7.86</v>
      </c>
    </row>
    <row r="57" spans="1:2" x14ac:dyDescent="0.25">
      <c r="A57" s="4" t="s">
        <v>143</v>
      </c>
      <c r="B57" s="6">
        <v>103.47</v>
      </c>
    </row>
    <row r="58" spans="1:2" x14ac:dyDescent="0.25">
      <c r="A58" s="4" t="s">
        <v>198</v>
      </c>
      <c r="B58" s="6">
        <v>-24.58</v>
      </c>
    </row>
    <row r="59" spans="1:2" x14ac:dyDescent="0.25">
      <c r="A59" s="4" t="s">
        <v>158</v>
      </c>
      <c r="B59" s="6">
        <v>11.73</v>
      </c>
    </row>
    <row r="60" spans="1:2" x14ac:dyDescent="0.25">
      <c r="A60" s="4" t="s">
        <v>517</v>
      </c>
      <c r="B60" s="6">
        <v>1.52</v>
      </c>
    </row>
    <row r="61" spans="1:2" x14ac:dyDescent="0.25">
      <c r="A61" s="3" t="s">
        <v>199</v>
      </c>
      <c r="B61" s="6">
        <v>99.999999999999986</v>
      </c>
    </row>
    <row r="62" spans="1:2" x14ac:dyDescent="0.25">
      <c r="A62" s="4" t="s">
        <v>73</v>
      </c>
      <c r="B62" s="6">
        <v>7.76</v>
      </c>
    </row>
    <row r="63" spans="1:2" x14ac:dyDescent="0.25">
      <c r="A63" s="4" t="s">
        <v>143</v>
      </c>
      <c r="B63" s="6">
        <v>121.4</v>
      </c>
    </row>
    <row r="64" spans="1:2" x14ac:dyDescent="0.25">
      <c r="A64" s="4" t="s">
        <v>198</v>
      </c>
      <c r="B64" s="6">
        <v>-44.27</v>
      </c>
    </row>
    <row r="65" spans="1:2" x14ac:dyDescent="0.25">
      <c r="A65" s="4" t="s">
        <v>158</v>
      </c>
      <c r="B65" s="6">
        <v>12.11</v>
      </c>
    </row>
    <row r="66" spans="1:2" x14ac:dyDescent="0.25">
      <c r="A66" s="4" t="s">
        <v>517</v>
      </c>
      <c r="B66" s="6">
        <v>3</v>
      </c>
    </row>
    <row r="67" spans="1:2" x14ac:dyDescent="0.25">
      <c r="A67" s="3" t="s">
        <v>200</v>
      </c>
      <c r="B67" s="6">
        <v>99.999999999999986</v>
      </c>
    </row>
    <row r="68" spans="1:2" x14ac:dyDescent="0.25">
      <c r="A68" s="4" t="s">
        <v>73</v>
      </c>
      <c r="B68" s="6">
        <v>9.77</v>
      </c>
    </row>
    <row r="69" spans="1:2" x14ac:dyDescent="0.25">
      <c r="A69" s="4" t="s">
        <v>143</v>
      </c>
      <c r="B69" s="6">
        <v>65.37</v>
      </c>
    </row>
    <row r="70" spans="1:2" x14ac:dyDescent="0.25">
      <c r="A70" s="4" t="s">
        <v>198</v>
      </c>
      <c r="B70" s="6">
        <v>-17.14</v>
      </c>
    </row>
    <row r="71" spans="1:2" x14ac:dyDescent="0.25">
      <c r="A71" s="4" t="s">
        <v>158</v>
      </c>
      <c r="B71" s="6">
        <v>31.369999999999994</v>
      </c>
    </row>
    <row r="72" spans="1:2" x14ac:dyDescent="0.25">
      <c r="A72" s="4" t="s">
        <v>77</v>
      </c>
      <c r="B72" s="6">
        <v>10.629999999999999</v>
      </c>
    </row>
    <row r="73" spans="1:2" x14ac:dyDescent="0.25">
      <c r="A73" s="3" t="s">
        <v>231</v>
      </c>
      <c r="B73" s="6">
        <v>100.00000000000001</v>
      </c>
    </row>
    <row r="74" spans="1:2" x14ac:dyDescent="0.25">
      <c r="A74" s="4" t="s">
        <v>11</v>
      </c>
      <c r="B74" s="6">
        <v>77.370000000000019</v>
      </c>
    </row>
    <row r="75" spans="1:2" x14ac:dyDescent="0.25">
      <c r="A75" s="4" t="s">
        <v>73</v>
      </c>
      <c r="B75" s="6">
        <v>3.68</v>
      </c>
    </row>
    <row r="76" spans="1:2" x14ac:dyDescent="0.25">
      <c r="A76" s="4" t="s">
        <v>120</v>
      </c>
      <c r="B76" s="6">
        <v>4.5999999999999996</v>
      </c>
    </row>
    <row r="77" spans="1:2" x14ac:dyDescent="0.25">
      <c r="A77" s="4" t="s">
        <v>399</v>
      </c>
      <c r="B77" s="6">
        <v>4.96</v>
      </c>
    </row>
    <row r="78" spans="1:2" x14ac:dyDescent="0.25">
      <c r="A78" s="4" t="s">
        <v>77</v>
      </c>
      <c r="B78" s="6">
        <v>9.39</v>
      </c>
    </row>
    <row r="79" spans="1:2" x14ac:dyDescent="0.25">
      <c r="A79" s="3" t="s">
        <v>238</v>
      </c>
      <c r="B79" s="6">
        <v>100</v>
      </c>
    </row>
    <row r="80" spans="1:2" x14ac:dyDescent="0.25">
      <c r="A80" s="4" t="s">
        <v>11</v>
      </c>
      <c r="B80" s="6">
        <v>80.37</v>
      </c>
    </row>
    <row r="81" spans="1:2" x14ac:dyDescent="0.25">
      <c r="A81" s="4" t="s">
        <v>73</v>
      </c>
      <c r="B81" s="6">
        <v>0.88</v>
      </c>
    </row>
    <row r="82" spans="1:2" x14ac:dyDescent="0.25">
      <c r="A82" s="4" t="s">
        <v>143</v>
      </c>
      <c r="B82" s="6">
        <v>0.16</v>
      </c>
    </row>
    <row r="83" spans="1:2" x14ac:dyDescent="0.25">
      <c r="A83" s="4" t="s">
        <v>399</v>
      </c>
      <c r="B83" s="6">
        <v>11.89</v>
      </c>
    </row>
    <row r="84" spans="1:2" x14ac:dyDescent="0.25">
      <c r="A84" s="4" t="s">
        <v>77</v>
      </c>
      <c r="B84" s="6">
        <v>6.7</v>
      </c>
    </row>
    <row r="85" spans="1:2" x14ac:dyDescent="0.25">
      <c r="A85" s="3" t="s">
        <v>244</v>
      </c>
      <c r="B85" s="6">
        <v>100.00000000000003</v>
      </c>
    </row>
    <row r="86" spans="1:2" x14ac:dyDescent="0.25">
      <c r="A86" s="4" t="s">
        <v>11</v>
      </c>
      <c r="B86" s="6">
        <v>26.23</v>
      </c>
    </row>
    <row r="87" spans="1:2" x14ac:dyDescent="0.25">
      <c r="A87" s="4" t="s">
        <v>73</v>
      </c>
      <c r="B87" s="6">
        <v>12.76</v>
      </c>
    </row>
    <row r="88" spans="1:2" x14ac:dyDescent="0.25">
      <c r="A88" s="4" t="s">
        <v>143</v>
      </c>
      <c r="B88" s="6">
        <v>75.400000000000006</v>
      </c>
    </row>
    <row r="89" spans="1:2" x14ac:dyDescent="0.25">
      <c r="A89" s="4" t="s">
        <v>198</v>
      </c>
      <c r="B89" s="6">
        <v>-27.47</v>
      </c>
    </row>
    <row r="90" spans="1:2" x14ac:dyDescent="0.25">
      <c r="A90" s="4" t="s">
        <v>158</v>
      </c>
      <c r="B90" s="6">
        <v>11.430000000000001</v>
      </c>
    </row>
    <row r="91" spans="1:2" x14ac:dyDescent="0.25">
      <c r="A91" s="4" t="s">
        <v>517</v>
      </c>
      <c r="B91" s="6">
        <v>1.65</v>
      </c>
    </row>
    <row r="92" spans="1:2" x14ac:dyDescent="0.25">
      <c r="A92" s="3" t="s">
        <v>272</v>
      </c>
      <c r="B92" s="6">
        <v>100</v>
      </c>
    </row>
    <row r="93" spans="1:2" x14ac:dyDescent="0.25">
      <c r="A93" s="4" t="s">
        <v>11</v>
      </c>
      <c r="B93" s="6">
        <v>40.459999999999994</v>
      </c>
    </row>
    <row r="94" spans="1:2" x14ac:dyDescent="0.25">
      <c r="A94" s="4" t="s">
        <v>73</v>
      </c>
      <c r="B94" s="6">
        <v>14.87</v>
      </c>
    </row>
    <row r="95" spans="1:2" x14ac:dyDescent="0.25">
      <c r="A95" s="4" t="s">
        <v>143</v>
      </c>
      <c r="B95" s="6">
        <v>51.98</v>
      </c>
    </row>
    <row r="96" spans="1:2" x14ac:dyDescent="0.25">
      <c r="A96" s="4" t="s">
        <v>198</v>
      </c>
      <c r="B96" s="6">
        <v>-16.38</v>
      </c>
    </row>
    <row r="97" spans="1:2" x14ac:dyDescent="0.25">
      <c r="A97" s="4" t="s">
        <v>158</v>
      </c>
      <c r="B97" s="6">
        <v>7.89</v>
      </c>
    </row>
    <row r="98" spans="1:2" x14ac:dyDescent="0.25">
      <c r="A98" s="4" t="s">
        <v>517</v>
      </c>
      <c r="B98" s="6">
        <v>1.1800000000000002</v>
      </c>
    </row>
    <row r="99" spans="1:2" x14ac:dyDescent="0.25">
      <c r="A99" s="3" t="s">
        <v>292</v>
      </c>
      <c r="B99" s="6">
        <v>1800.0000000000009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8"/>
  <sheetViews>
    <sheetView tabSelected="1" topLeftCell="A512" workbookViewId="0">
      <selection activeCell="A527" sqref="A527:S744"/>
    </sheetView>
  </sheetViews>
  <sheetFormatPr defaultRowHeight="15" x14ac:dyDescent="0.25"/>
  <cols>
    <col min="1" max="1" width="75.85546875" customWidth="1"/>
    <col min="2" max="2" width="10.42578125" bestFit="1" customWidth="1"/>
    <col min="3" max="3" width="15.42578125" customWidth="1"/>
    <col min="4" max="4" width="38.140625" customWidth="1"/>
    <col min="5" max="5" width="18.85546875" bestFit="1" customWidth="1"/>
    <col min="6" max="6" width="9.7109375" bestFit="1" customWidth="1"/>
    <col min="7" max="7" width="9.28515625" bestFit="1" customWidth="1"/>
    <col min="8" max="8" width="69.28515625" bestFit="1" customWidth="1"/>
    <col min="9" max="9" width="12.7109375" bestFit="1" customWidth="1"/>
    <col min="10" max="10" width="8.5703125" bestFit="1" customWidth="1"/>
  </cols>
  <sheetData>
    <row r="1" spans="1:10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x14ac:dyDescent="0.25">
      <c r="A2" t="s">
        <v>10</v>
      </c>
      <c r="B2" s="1">
        <v>44560</v>
      </c>
      <c r="C2" t="s">
        <v>11</v>
      </c>
      <c r="D2" t="s">
        <v>12</v>
      </c>
      <c r="E2" t="s">
        <v>13</v>
      </c>
      <c r="F2">
        <v>52313</v>
      </c>
      <c r="G2" t="s">
        <v>14</v>
      </c>
      <c r="I2">
        <v>2032883.18</v>
      </c>
      <c r="J2">
        <v>2.5</v>
      </c>
    </row>
    <row r="3" spans="1:10" x14ac:dyDescent="0.25">
      <c r="A3" t="s">
        <v>10</v>
      </c>
      <c r="B3" s="1">
        <v>44560</v>
      </c>
      <c r="C3" t="s">
        <v>11</v>
      </c>
      <c r="D3" t="s">
        <v>16</v>
      </c>
      <c r="E3" t="s">
        <v>17</v>
      </c>
      <c r="F3">
        <v>11300</v>
      </c>
      <c r="G3" t="s">
        <v>18</v>
      </c>
      <c r="I3">
        <v>1471169.4</v>
      </c>
      <c r="J3">
        <v>1.81</v>
      </c>
    </row>
    <row r="4" spans="1:10" x14ac:dyDescent="0.25">
      <c r="A4" t="s">
        <v>10</v>
      </c>
      <c r="B4" s="1">
        <v>44560</v>
      </c>
      <c r="C4" t="s">
        <v>11</v>
      </c>
      <c r="D4" t="s">
        <v>19</v>
      </c>
      <c r="E4" t="s">
        <v>20</v>
      </c>
      <c r="F4">
        <v>160000</v>
      </c>
      <c r="G4" t="s">
        <v>14</v>
      </c>
      <c r="I4">
        <v>1311200</v>
      </c>
      <c r="J4">
        <v>1.61</v>
      </c>
    </row>
    <row r="5" spans="1:10" x14ac:dyDescent="0.25">
      <c r="A5" t="s">
        <v>10</v>
      </c>
      <c r="B5" s="1">
        <v>44560</v>
      </c>
      <c r="C5" t="s">
        <v>11</v>
      </c>
      <c r="D5" t="s">
        <v>21</v>
      </c>
      <c r="E5" t="s">
        <v>22</v>
      </c>
      <c r="F5">
        <v>40300</v>
      </c>
      <c r="G5" t="s">
        <v>14</v>
      </c>
      <c r="I5">
        <v>4916600</v>
      </c>
      <c r="J5">
        <v>6.04</v>
      </c>
    </row>
    <row r="6" spans="1:10" x14ac:dyDescent="0.25">
      <c r="A6" t="s">
        <v>10</v>
      </c>
      <c r="B6" s="1">
        <v>44560</v>
      </c>
      <c r="C6" t="s">
        <v>11</v>
      </c>
      <c r="D6" t="s">
        <v>295</v>
      </c>
      <c r="E6" t="s">
        <v>296</v>
      </c>
      <c r="F6">
        <v>40000</v>
      </c>
      <c r="G6" t="s">
        <v>119</v>
      </c>
      <c r="I6">
        <v>789184</v>
      </c>
      <c r="J6">
        <v>0.97</v>
      </c>
    </row>
    <row r="7" spans="1:10" x14ac:dyDescent="0.25">
      <c r="A7" t="s">
        <v>10</v>
      </c>
      <c r="B7" s="1">
        <v>44560</v>
      </c>
      <c r="C7" t="s">
        <v>11</v>
      </c>
      <c r="D7" t="s">
        <v>23</v>
      </c>
      <c r="E7" t="s">
        <v>24</v>
      </c>
      <c r="F7">
        <v>7700</v>
      </c>
      <c r="G7" t="s">
        <v>25</v>
      </c>
      <c r="I7">
        <v>2016687.18</v>
      </c>
      <c r="J7">
        <v>2.48</v>
      </c>
    </row>
    <row r="8" spans="1:10" x14ac:dyDescent="0.25">
      <c r="A8" t="s">
        <v>10</v>
      </c>
      <c r="B8" s="1">
        <v>44560</v>
      </c>
      <c r="C8" t="s">
        <v>11</v>
      </c>
      <c r="D8" t="s">
        <v>26</v>
      </c>
      <c r="E8" t="s">
        <v>27</v>
      </c>
      <c r="F8">
        <v>8100</v>
      </c>
      <c r="G8" t="s">
        <v>14</v>
      </c>
      <c r="I8">
        <v>854550</v>
      </c>
      <c r="J8">
        <v>1.05</v>
      </c>
    </row>
    <row r="9" spans="1:10" x14ac:dyDescent="0.25">
      <c r="A9" t="s">
        <v>10</v>
      </c>
      <c r="B9" s="1">
        <v>44560</v>
      </c>
      <c r="C9" t="s">
        <v>11</v>
      </c>
      <c r="D9" t="s">
        <v>28</v>
      </c>
      <c r="E9" t="s">
        <v>29</v>
      </c>
      <c r="F9">
        <v>6400</v>
      </c>
      <c r="G9" t="s">
        <v>14</v>
      </c>
      <c r="I9">
        <v>1234560</v>
      </c>
      <c r="J9">
        <v>1.52</v>
      </c>
    </row>
    <row r="10" spans="1:10" x14ac:dyDescent="0.25">
      <c r="A10" t="s">
        <v>10</v>
      </c>
      <c r="B10" s="1">
        <v>44560</v>
      </c>
      <c r="C10" t="s">
        <v>11</v>
      </c>
      <c r="D10" t="s">
        <v>384</v>
      </c>
      <c r="E10" t="s">
        <v>385</v>
      </c>
      <c r="F10">
        <v>34000</v>
      </c>
      <c r="G10" t="s">
        <v>25</v>
      </c>
      <c r="I10">
        <v>1435330.71</v>
      </c>
      <c r="J10">
        <v>1.76</v>
      </c>
    </row>
    <row r="11" spans="1:10" x14ac:dyDescent="0.25">
      <c r="A11" t="s">
        <v>10</v>
      </c>
      <c r="B11" s="1">
        <v>44560</v>
      </c>
      <c r="C11" t="s">
        <v>11</v>
      </c>
      <c r="D11" t="s">
        <v>30</v>
      </c>
      <c r="E11" t="s">
        <v>31</v>
      </c>
      <c r="F11">
        <v>20185</v>
      </c>
      <c r="G11" t="s">
        <v>18</v>
      </c>
      <c r="I11">
        <v>1719203.38</v>
      </c>
      <c r="J11">
        <v>2.11</v>
      </c>
    </row>
    <row r="12" spans="1:10" x14ac:dyDescent="0.25">
      <c r="A12" t="s">
        <v>10</v>
      </c>
      <c r="B12" s="1">
        <v>44560</v>
      </c>
      <c r="C12" t="s">
        <v>11</v>
      </c>
      <c r="D12" t="s">
        <v>34</v>
      </c>
      <c r="E12" t="s">
        <v>35</v>
      </c>
      <c r="F12">
        <v>4500</v>
      </c>
      <c r="G12" t="s">
        <v>14</v>
      </c>
      <c r="I12">
        <v>1652850</v>
      </c>
      <c r="J12">
        <v>2.0299999999999998</v>
      </c>
    </row>
    <row r="13" spans="1:10" x14ac:dyDescent="0.25">
      <c r="A13" t="s">
        <v>10</v>
      </c>
      <c r="B13" s="1">
        <v>44560</v>
      </c>
      <c r="C13" t="s">
        <v>11</v>
      </c>
      <c r="D13" t="s">
        <v>36</v>
      </c>
      <c r="E13" t="s">
        <v>37</v>
      </c>
      <c r="F13">
        <v>50162</v>
      </c>
      <c r="G13" t="s">
        <v>14</v>
      </c>
      <c r="I13">
        <v>1390490.64</v>
      </c>
      <c r="J13">
        <v>1.71</v>
      </c>
    </row>
    <row r="14" spans="1:10" x14ac:dyDescent="0.25">
      <c r="A14" t="s">
        <v>10</v>
      </c>
      <c r="B14" s="1">
        <v>44560</v>
      </c>
      <c r="C14" t="s">
        <v>11</v>
      </c>
      <c r="D14" t="s">
        <v>38</v>
      </c>
      <c r="E14" t="s">
        <v>39</v>
      </c>
      <c r="F14">
        <v>178000</v>
      </c>
      <c r="G14" t="s">
        <v>14</v>
      </c>
      <c r="I14">
        <v>1514780</v>
      </c>
      <c r="J14">
        <v>1.86</v>
      </c>
    </row>
    <row r="15" spans="1:10" x14ac:dyDescent="0.25">
      <c r="A15" t="s">
        <v>10</v>
      </c>
      <c r="B15" s="1">
        <v>44560</v>
      </c>
      <c r="C15" t="s">
        <v>11</v>
      </c>
      <c r="D15" t="s">
        <v>406</v>
      </c>
      <c r="E15" t="s">
        <v>407</v>
      </c>
      <c r="F15">
        <v>76133</v>
      </c>
      <c r="G15" t="s">
        <v>15</v>
      </c>
      <c r="I15">
        <v>1572138.96</v>
      </c>
      <c r="J15">
        <v>1.93</v>
      </c>
    </row>
    <row r="16" spans="1:10" x14ac:dyDescent="0.25">
      <c r="A16" t="s">
        <v>10</v>
      </c>
      <c r="B16" s="1">
        <v>44560</v>
      </c>
      <c r="C16" t="s">
        <v>11</v>
      </c>
      <c r="D16" t="s">
        <v>40</v>
      </c>
      <c r="E16" t="s">
        <v>41</v>
      </c>
      <c r="F16">
        <v>32013</v>
      </c>
      <c r="G16" t="s">
        <v>14</v>
      </c>
      <c r="I16">
        <v>1952793</v>
      </c>
      <c r="J16">
        <v>2.4</v>
      </c>
    </row>
    <row r="17" spans="1:10" x14ac:dyDescent="0.25">
      <c r="A17" t="s">
        <v>10</v>
      </c>
      <c r="B17" s="1">
        <v>44560</v>
      </c>
      <c r="C17" t="s">
        <v>11</v>
      </c>
      <c r="D17" t="s">
        <v>408</v>
      </c>
      <c r="E17" t="s">
        <v>409</v>
      </c>
      <c r="F17">
        <v>31264</v>
      </c>
      <c r="G17" t="s">
        <v>14</v>
      </c>
      <c r="I17">
        <v>2266640</v>
      </c>
      <c r="J17">
        <v>2.78</v>
      </c>
    </row>
    <row r="18" spans="1:10" x14ac:dyDescent="0.25">
      <c r="A18" t="s">
        <v>10</v>
      </c>
      <c r="B18" s="1">
        <v>44560</v>
      </c>
      <c r="C18" t="s">
        <v>11</v>
      </c>
      <c r="D18" t="s">
        <v>410</v>
      </c>
      <c r="E18" t="s">
        <v>411</v>
      </c>
      <c r="F18">
        <v>20681</v>
      </c>
      <c r="G18" t="s">
        <v>119</v>
      </c>
      <c r="I18">
        <v>1651400.02</v>
      </c>
      <c r="J18">
        <v>2.0299999999999998</v>
      </c>
    </row>
    <row r="19" spans="1:10" x14ac:dyDescent="0.25">
      <c r="A19" t="s">
        <v>10</v>
      </c>
      <c r="B19" s="1">
        <v>44560</v>
      </c>
      <c r="C19" t="s">
        <v>11</v>
      </c>
      <c r="D19" t="s">
        <v>386</v>
      </c>
      <c r="E19" t="s">
        <v>387</v>
      </c>
      <c r="F19">
        <v>20300</v>
      </c>
      <c r="G19" t="s">
        <v>18</v>
      </c>
      <c r="I19">
        <v>1890247.09</v>
      </c>
      <c r="J19">
        <v>2.3199999999999998</v>
      </c>
    </row>
    <row r="20" spans="1:10" x14ac:dyDescent="0.25">
      <c r="A20" t="s">
        <v>10</v>
      </c>
      <c r="B20" s="1">
        <v>44560</v>
      </c>
      <c r="C20" t="s">
        <v>11</v>
      </c>
      <c r="D20" t="s">
        <v>297</v>
      </c>
      <c r="E20" t="s">
        <v>298</v>
      </c>
      <c r="F20">
        <v>560</v>
      </c>
      <c r="G20" t="s">
        <v>18</v>
      </c>
      <c r="I20">
        <v>1819923.67</v>
      </c>
      <c r="J20">
        <v>2.23</v>
      </c>
    </row>
    <row r="21" spans="1:10" x14ac:dyDescent="0.25">
      <c r="A21" t="s">
        <v>10</v>
      </c>
      <c r="B21" s="1">
        <v>44560</v>
      </c>
      <c r="C21" t="s">
        <v>11</v>
      </c>
      <c r="D21" t="s">
        <v>42</v>
      </c>
      <c r="E21" t="s">
        <v>43</v>
      </c>
      <c r="F21">
        <v>19960</v>
      </c>
      <c r="G21" t="s">
        <v>14</v>
      </c>
      <c r="I21">
        <v>2782424</v>
      </c>
      <c r="J21">
        <v>3.42</v>
      </c>
    </row>
    <row r="22" spans="1:10" x14ac:dyDescent="0.25">
      <c r="A22" t="s">
        <v>10</v>
      </c>
      <c r="B22" s="1">
        <v>44560</v>
      </c>
      <c r="C22" t="s">
        <v>11</v>
      </c>
      <c r="D22" t="s">
        <v>44</v>
      </c>
      <c r="E22" t="s">
        <v>45</v>
      </c>
      <c r="F22">
        <v>115</v>
      </c>
      <c r="G22" t="s">
        <v>14</v>
      </c>
      <c r="I22">
        <v>1978000</v>
      </c>
      <c r="J22">
        <v>2.4300000000000002</v>
      </c>
    </row>
    <row r="23" spans="1:10" x14ac:dyDescent="0.25">
      <c r="A23" t="s">
        <v>10</v>
      </c>
      <c r="B23" s="1">
        <v>44560</v>
      </c>
      <c r="C23" t="s">
        <v>11</v>
      </c>
      <c r="D23" t="s">
        <v>412</v>
      </c>
      <c r="E23" t="s">
        <v>413</v>
      </c>
      <c r="F23">
        <v>12900</v>
      </c>
      <c r="G23" t="s">
        <v>25</v>
      </c>
      <c r="I23">
        <v>2055152.55</v>
      </c>
      <c r="J23">
        <v>2.52</v>
      </c>
    </row>
    <row r="24" spans="1:10" x14ac:dyDescent="0.25">
      <c r="A24" t="s">
        <v>10</v>
      </c>
      <c r="B24" s="1">
        <v>44560</v>
      </c>
      <c r="C24" t="s">
        <v>11</v>
      </c>
      <c r="D24" t="s">
        <v>414</v>
      </c>
      <c r="E24" t="s">
        <v>415</v>
      </c>
      <c r="F24">
        <v>4500</v>
      </c>
      <c r="G24" t="s">
        <v>25</v>
      </c>
      <c r="I24">
        <v>1716680.07</v>
      </c>
      <c r="J24">
        <v>2.11</v>
      </c>
    </row>
    <row r="25" spans="1:10" x14ac:dyDescent="0.25">
      <c r="A25" t="s">
        <v>10</v>
      </c>
      <c r="B25" s="1">
        <v>44560</v>
      </c>
      <c r="C25" t="s">
        <v>11</v>
      </c>
      <c r="D25" t="s">
        <v>50</v>
      </c>
      <c r="E25" t="s">
        <v>51</v>
      </c>
      <c r="F25">
        <v>14000</v>
      </c>
      <c r="G25" t="s">
        <v>18</v>
      </c>
      <c r="I25">
        <v>1508032.26</v>
      </c>
      <c r="J25">
        <v>1.85</v>
      </c>
    </row>
    <row r="26" spans="1:10" x14ac:dyDescent="0.25">
      <c r="A26" t="s">
        <v>10</v>
      </c>
      <c r="B26" s="1">
        <v>44560</v>
      </c>
      <c r="C26" t="s">
        <v>11</v>
      </c>
      <c r="D26" t="s">
        <v>52</v>
      </c>
      <c r="E26" t="s">
        <v>53</v>
      </c>
      <c r="F26">
        <v>5025</v>
      </c>
      <c r="G26" t="s">
        <v>25</v>
      </c>
      <c r="I26">
        <v>1380398.61</v>
      </c>
      <c r="J26">
        <v>1.69</v>
      </c>
    </row>
    <row r="27" spans="1:10" x14ac:dyDescent="0.25">
      <c r="A27" t="s">
        <v>10</v>
      </c>
      <c r="B27" s="1">
        <v>44560</v>
      </c>
      <c r="C27" t="s">
        <v>11</v>
      </c>
      <c r="D27" t="s">
        <v>54</v>
      </c>
      <c r="E27" t="s">
        <v>55</v>
      </c>
      <c r="F27">
        <v>270000</v>
      </c>
      <c r="G27" t="s">
        <v>14</v>
      </c>
      <c r="I27">
        <v>2281500</v>
      </c>
      <c r="J27">
        <v>2.8</v>
      </c>
    </row>
    <row r="28" spans="1:10" x14ac:dyDescent="0.25">
      <c r="A28" t="s">
        <v>10</v>
      </c>
      <c r="B28" s="1">
        <v>44560</v>
      </c>
      <c r="C28" t="s">
        <v>11</v>
      </c>
      <c r="D28" t="s">
        <v>56</v>
      </c>
      <c r="E28" t="s">
        <v>57</v>
      </c>
      <c r="F28">
        <v>180000</v>
      </c>
      <c r="G28" t="s">
        <v>14</v>
      </c>
      <c r="I28">
        <v>1451160</v>
      </c>
      <c r="J28">
        <v>1.78</v>
      </c>
    </row>
    <row r="29" spans="1:10" x14ac:dyDescent="0.25">
      <c r="A29" t="s">
        <v>10</v>
      </c>
      <c r="B29" s="1">
        <v>44560</v>
      </c>
      <c r="C29" t="s">
        <v>11</v>
      </c>
      <c r="D29" t="s">
        <v>58</v>
      </c>
      <c r="E29" t="s">
        <v>59</v>
      </c>
      <c r="F29">
        <v>29500</v>
      </c>
      <c r="G29" t="s">
        <v>14</v>
      </c>
      <c r="I29">
        <v>2193030</v>
      </c>
      <c r="J29">
        <v>2.69</v>
      </c>
    </row>
    <row r="30" spans="1:10" x14ac:dyDescent="0.25">
      <c r="A30" t="s">
        <v>10</v>
      </c>
      <c r="B30" s="1">
        <v>44560</v>
      </c>
      <c r="C30" t="s">
        <v>11</v>
      </c>
      <c r="D30" t="s">
        <v>60</v>
      </c>
      <c r="E30" t="s">
        <v>61</v>
      </c>
      <c r="F30">
        <v>690000</v>
      </c>
      <c r="G30" t="s">
        <v>14</v>
      </c>
      <c r="I30">
        <v>4347000</v>
      </c>
      <c r="J30">
        <v>5.34</v>
      </c>
    </row>
    <row r="31" spans="1:10" x14ac:dyDescent="0.25">
      <c r="A31" t="s">
        <v>10</v>
      </c>
      <c r="B31" s="1">
        <v>44560</v>
      </c>
      <c r="C31" t="s">
        <v>11</v>
      </c>
      <c r="D31" t="s">
        <v>62</v>
      </c>
      <c r="E31" t="s">
        <v>63</v>
      </c>
      <c r="F31">
        <v>159000</v>
      </c>
      <c r="G31" t="s">
        <v>14</v>
      </c>
      <c r="I31">
        <v>7143870</v>
      </c>
      <c r="J31">
        <v>8.77</v>
      </c>
    </row>
    <row r="32" spans="1:10" x14ac:dyDescent="0.25">
      <c r="A32" t="s">
        <v>10</v>
      </c>
      <c r="B32" s="1">
        <v>44560</v>
      </c>
      <c r="C32" t="s">
        <v>11</v>
      </c>
      <c r="D32" t="s">
        <v>64</v>
      </c>
      <c r="E32" t="s">
        <v>65</v>
      </c>
      <c r="F32">
        <v>94300</v>
      </c>
      <c r="G32" t="s">
        <v>14</v>
      </c>
      <c r="I32">
        <v>3333505</v>
      </c>
      <c r="J32">
        <v>4.09</v>
      </c>
    </row>
    <row r="33" spans="1:10" x14ac:dyDescent="0.25">
      <c r="A33" t="s">
        <v>10</v>
      </c>
      <c r="B33" s="1">
        <v>44560</v>
      </c>
      <c r="C33" t="s">
        <v>11</v>
      </c>
      <c r="D33" t="s">
        <v>66</v>
      </c>
      <c r="E33" t="s">
        <v>67</v>
      </c>
      <c r="F33">
        <v>8800</v>
      </c>
      <c r="G33" t="s">
        <v>14</v>
      </c>
      <c r="I33">
        <v>3066800</v>
      </c>
      <c r="J33">
        <v>3.77</v>
      </c>
    </row>
    <row r="34" spans="1:10" x14ac:dyDescent="0.25">
      <c r="A34" t="s">
        <v>10</v>
      </c>
      <c r="B34" s="1">
        <v>44560</v>
      </c>
      <c r="C34" t="s">
        <v>11</v>
      </c>
      <c r="D34" t="s">
        <v>299</v>
      </c>
      <c r="E34" t="s">
        <v>300</v>
      </c>
      <c r="F34">
        <v>731</v>
      </c>
      <c r="G34" t="s">
        <v>25</v>
      </c>
      <c r="I34">
        <v>949549.31</v>
      </c>
      <c r="J34">
        <v>1.17</v>
      </c>
    </row>
    <row r="35" spans="1:10" x14ac:dyDescent="0.25">
      <c r="A35" t="s">
        <v>10</v>
      </c>
      <c r="B35" s="1">
        <v>44560</v>
      </c>
      <c r="C35" t="s">
        <v>11</v>
      </c>
      <c r="D35" t="s">
        <v>416</v>
      </c>
      <c r="E35" t="s">
        <v>417</v>
      </c>
      <c r="F35">
        <v>72069</v>
      </c>
      <c r="G35" t="s">
        <v>14</v>
      </c>
      <c r="I35">
        <v>1693981.85</v>
      </c>
      <c r="J35">
        <v>2.08</v>
      </c>
    </row>
    <row r="36" spans="1:10" x14ac:dyDescent="0.25">
      <c r="A36" t="s">
        <v>10</v>
      </c>
      <c r="B36" s="1">
        <v>44560</v>
      </c>
      <c r="C36" t="s">
        <v>11</v>
      </c>
      <c r="D36" t="s">
        <v>68</v>
      </c>
      <c r="E36" t="s">
        <v>69</v>
      </c>
      <c r="F36">
        <v>35000</v>
      </c>
      <c r="G36" t="s">
        <v>70</v>
      </c>
      <c r="I36">
        <v>1016534.61</v>
      </c>
      <c r="J36">
        <v>1.25</v>
      </c>
    </row>
    <row r="37" spans="1:10" x14ac:dyDescent="0.25">
      <c r="A37" t="s">
        <v>10</v>
      </c>
      <c r="B37" s="1">
        <v>44560</v>
      </c>
      <c r="C37" t="s">
        <v>11</v>
      </c>
      <c r="D37" t="s">
        <v>71</v>
      </c>
      <c r="E37" t="s">
        <v>72</v>
      </c>
      <c r="F37">
        <v>250000</v>
      </c>
      <c r="G37" t="s">
        <v>14</v>
      </c>
      <c r="I37">
        <v>663500</v>
      </c>
      <c r="J37">
        <v>0.81</v>
      </c>
    </row>
    <row r="38" spans="1:10" x14ac:dyDescent="0.25">
      <c r="A38" t="s">
        <v>10</v>
      </c>
      <c r="B38" s="1">
        <v>44560</v>
      </c>
      <c r="C38" t="s">
        <v>11</v>
      </c>
      <c r="D38" t="s">
        <v>377</v>
      </c>
      <c r="E38" t="s">
        <v>378</v>
      </c>
      <c r="F38">
        <v>3750</v>
      </c>
      <c r="G38" t="s">
        <v>25</v>
      </c>
      <c r="I38">
        <v>732881.66</v>
      </c>
      <c r="J38">
        <v>0.9</v>
      </c>
    </row>
    <row r="39" spans="1:10" x14ac:dyDescent="0.25">
      <c r="A39" t="s">
        <v>10</v>
      </c>
      <c r="B39" s="1">
        <v>44560</v>
      </c>
      <c r="C39" t="s">
        <v>11</v>
      </c>
      <c r="E39" t="s">
        <v>301</v>
      </c>
      <c r="F39">
        <v>1800</v>
      </c>
      <c r="G39" t="s">
        <v>25</v>
      </c>
      <c r="I39">
        <v>1867376.38</v>
      </c>
      <c r="J39">
        <v>2.29</v>
      </c>
    </row>
    <row r="40" spans="1:10" x14ac:dyDescent="0.25">
      <c r="A40" t="s">
        <v>10</v>
      </c>
      <c r="B40" s="1">
        <v>44560</v>
      </c>
      <c r="C40" t="s">
        <v>73</v>
      </c>
      <c r="I40">
        <v>52212412.960000001</v>
      </c>
      <c r="J40">
        <v>4.0199999999999996</v>
      </c>
    </row>
    <row r="41" spans="1:10" x14ac:dyDescent="0.25">
      <c r="A41" t="s">
        <v>10</v>
      </c>
      <c r="B41" s="1">
        <v>44560</v>
      </c>
      <c r="C41" t="s">
        <v>74</v>
      </c>
      <c r="D41" t="s">
        <v>75</v>
      </c>
      <c r="E41" t="s">
        <v>418</v>
      </c>
      <c r="F41">
        <v>-1830000</v>
      </c>
      <c r="G41" t="s">
        <v>14</v>
      </c>
      <c r="H41" t="s">
        <v>18</v>
      </c>
      <c r="I41">
        <v>-8410366.7200000007</v>
      </c>
      <c r="J41">
        <v>0</v>
      </c>
    </row>
    <row r="42" spans="1:10" x14ac:dyDescent="0.25">
      <c r="A42" t="s">
        <v>10</v>
      </c>
      <c r="B42" s="1">
        <v>44560</v>
      </c>
      <c r="C42" t="s">
        <v>74</v>
      </c>
      <c r="D42" t="s">
        <v>75</v>
      </c>
      <c r="E42" t="s">
        <v>419</v>
      </c>
      <c r="F42">
        <v>-274000</v>
      </c>
      <c r="G42" t="s">
        <v>14</v>
      </c>
      <c r="H42" t="s">
        <v>15</v>
      </c>
      <c r="I42">
        <v>-1499175.61</v>
      </c>
      <c r="J42">
        <v>0</v>
      </c>
    </row>
    <row r="43" spans="1:10" x14ac:dyDescent="0.25">
      <c r="A43" t="s">
        <v>10</v>
      </c>
      <c r="B43" s="1">
        <v>44560</v>
      </c>
      <c r="C43" t="s">
        <v>74</v>
      </c>
      <c r="D43" t="s">
        <v>75</v>
      </c>
      <c r="E43" t="s">
        <v>420</v>
      </c>
      <c r="F43">
        <v>-2246000</v>
      </c>
      <c r="G43" t="s">
        <v>14</v>
      </c>
      <c r="H43" t="s">
        <v>70</v>
      </c>
      <c r="I43">
        <v>-1032884.13</v>
      </c>
      <c r="J43">
        <v>0</v>
      </c>
    </row>
    <row r="44" spans="1:10" x14ac:dyDescent="0.25">
      <c r="A44" t="s">
        <v>10</v>
      </c>
      <c r="B44" s="1">
        <v>44560</v>
      </c>
      <c r="C44" t="s">
        <v>74</v>
      </c>
      <c r="D44" t="s">
        <v>75</v>
      </c>
      <c r="E44" t="s">
        <v>421</v>
      </c>
      <c r="F44">
        <v>-4884000</v>
      </c>
      <c r="G44" t="s">
        <v>14</v>
      </c>
      <c r="H44" t="s">
        <v>119</v>
      </c>
      <c r="I44">
        <v>-2191655.69</v>
      </c>
      <c r="J44">
        <v>0</v>
      </c>
    </row>
    <row r="45" spans="1:10" x14ac:dyDescent="0.25">
      <c r="A45" t="s">
        <v>10</v>
      </c>
      <c r="B45" s="1">
        <v>44560</v>
      </c>
      <c r="C45" t="s">
        <v>74</v>
      </c>
      <c r="D45" t="s">
        <v>75</v>
      </c>
      <c r="E45" t="s">
        <v>422</v>
      </c>
      <c r="F45">
        <v>-2432000</v>
      </c>
      <c r="G45" t="s">
        <v>14</v>
      </c>
      <c r="H45" t="s">
        <v>25</v>
      </c>
      <c r="I45">
        <v>-9888359.2799999993</v>
      </c>
      <c r="J45">
        <v>0</v>
      </c>
    </row>
    <row r="46" spans="1:10" x14ac:dyDescent="0.25">
      <c r="A46" t="s">
        <v>10</v>
      </c>
      <c r="B46" s="1">
        <v>44560</v>
      </c>
      <c r="C46" t="s">
        <v>74</v>
      </c>
      <c r="D46" t="s">
        <v>75</v>
      </c>
      <c r="E46" t="s">
        <v>423</v>
      </c>
      <c r="F46">
        <v>-114000</v>
      </c>
      <c r="G46" t="s">
        <v>14</v>
      </c>
      <c r="H46" t="s">
        <v>18</v>
      </c>
      <c r="I46">
        <v>-523923.92</v>
      </c>
      <c r="J46">
        <v>0</v>
      </c>
    </row>
    <row r="47" spans="1:10" x14ac:dyDescent="0.25">
      <c r="A47" t="s">
        <v>10</v>
      </c>
      <c r="B47" s="1">
        <v>44560</v>
      </c>
      <c r="C47" t="s">
        <v>74</v>
      </c>
      <c r="D47" t="s">
        <v>75</v>
      </c>
      <c r="E47" t="s">
        <v>424</v>
      </c>
      <c r="F47">
        <v>-475000</v>
      </c>
      <c r="G47" t="s">
        <v>14</v>
      </c>
      <c r="H47" t="s">
        <v>25</v>
      </c>
      <c r="I47">
        <v>-1931318.17</v>
      </c>
      <c r="J47">
        <v>0</v>
      </c>
    </row>
    <row r="48" spans="1:10" x14ac:dyDescent="0.25">
      <c r="A48" t="s">
        <v>10</v>
      </c>
      <c r="B48" s="1">
        <v>44560</v>
      </c>
      <c r="C48" t="s">
        <v>74</v>
      </c>
      <c r="D48" t="s">
        <v>75</v>
      </c>
      <c r="E48" t="s">
        <v>425</v>
      </c>
      <c r="F48">
        <v>135000</v>
      </c>
      <c r="G48" t="s">
        <v>14</v>
      </c>
      <c r="H48" t="s">
        <v>18</v>
      </c>
      <c r="I48">
        <v>620433.65</v>
      </c>
      <c r="J48">
        <v>0</v>
      </c>
    </row>
    <row r="49" spans="1:10" x14ac:dyDescent="0.25">
      <c r="A49" t="s">
        <v>10</v>
      </c>
      <c r="B49" s="1">
        <v>44560</v>
      </c>
      <c r="C49" t="s">
        <v>74</v>
      </c>
      <c r="D49" t="s">
        <v>75</v>
      </c>
      <c r="E49" t="s">
        <v>426</v>
      </c>
      <c r="F49">
        <v>-269000</v>
      </c>
      <c r="G49" t="s">
        <v>14</v>
      </c>
      <c r="H49" t="s">
        <v>25</v>
      </c>
      <c r="I49">
        <v>-1093737.7</v>
      </c>
      <c r="J49">
        <v>0</v>
      </c>
    </row>
    <row r="50" spans="1:10" x14ac:dyDescent="0.25">
      <c r="A50" t="s">
        <v>10</v>
      </c>
      <c r="B50" s="1">
        <v>44560</v>
      </c>
      <c r="C50" t="s">
        <v>399</v>
      </c>
      <c r="F50">
        <v>2540</v>
      </c>
      <c r="G50" t="s">
        <v>14</v>
      </c>
      <c r="I50">
        <v>2509393</v>
      </c>
      <c r="J50">
        <v>3.08</v>
      </c>
    </row>
    <row r="51" spans="1:10" x14ac:dyDescent="0.25">
      <c r="A51" t="s">
        <v>76</v>
      </c>
      <c r="B51" s="1">
        <v>44560</v>
      </c>
      <c r="C51" t="s">
        <v>73</v>
      </c>
      <c r="I51">
        <v>590841.82999999996</v>
      </c>
      <c r="J51">
        <v>7.12</v>
      </c>
    </row>
    <row r="52" spans="1:10" x14ac:dyDescent="0.25">
      <c r="A52" t="s">
        <v>76</v>
      </c>
      <c r="B52" s="1">
        <v>44560</v>
      </c>
      <c r="C52" t="s">
        <v>74</v>
      </c>
      <c r="D52" t="s">
        <v>75</v>
      </c>
      <c r="E52" t="s">
        <v>427</v>
      </c>
      <c r="F52">
        <v>-324000</v>
      </c>
      <c r="G52" t="s">
        <v>14</v>
      </c>
      <c r="H52" t="s">
        <v>18</v>
      </c>
      <c r="I52">
        <v>-1489048.53</v>
      </c>
      <c r="J52">
        <v>0</v>
      </c>
    </row>
    <row r="53" spans="1:10" x14ac:dyDescent="0.25">
      <c r="A53" t="s">
        <v>76</v>
      </c>
      <c r="B53" s="1">
        <v>44560</v>
      </c>
      <c r="C53" t="s">
        <v>74</v>
      </c>
      <c r="D53" t="s">
        <v>75</v>
      </c>
      <c r="E53" t="s">
        <v>428</v>
      </c>
      <c r="F53">
        <v>-3240000</v>
      </c>
      <c r="G53" t="s">
        <v>14</v>
      </c>
      <c r="H53" t="s">
        <v>25</v>
      </c>
      <c r="I53">
        <v>-13173636.539999999</v>
      </c>
      <c r="J53">
        <v>0</v>
      </c>
    </row>
    <row r="54" spans="1:10" x14ac:dyDescent="0.25">
      <c r="A54" t="s">
        <v>76</v>
      </c>
      <c r="B54" s="1">
        <v>44560</v>
      </c>
      <c r="C54" t="s">
        <v>74</v>
      </c>
      <c r="D54" t="s">
        <v>75</v>
      </c>
      <c r="E54" t="s">
        <v>429</v>
      </c>
      <c r="F54">
        <v>-13000</v>
      </c>
      <c r="G54" t="s">
        <v>14</v>
      </c>
      <c r="H54" t="s">
        <v>18</v>
      </c>
      <c r="I54">
        <v>-59745.71</v>
      </c>
      <c r="J54">
        <v>0</v>
      </c>
    </row>
    <row r="55" spans="1:10" x14ac:dyDescent="0.25">
      <c r="A55" t="s">
        <v>76</v>
      </c>
      <c r="B55" s="1">
        <v>44560</v>
      </c>
      <c r="C55" t="s">
        <v>74</v>
      </c>
      <c r="D55" t="s">
        <v>75</v>
      </c>
      <c r="E55" t="s">
        <v>430</v>
      </c>
      <c r="F55">
        <v>-7000</v>
      </c>
      <c r="G55" t="s">
        <v>14</v>
      </c>
      <c r="H55" t="s">
        <v>25</v>
      </c>
      <c r="I55">
        <v>-28461.62</v>
      </c>
      <c r="J55">
        <v>0</v>
      </c>
    </row>
    <row r="56" spans="1:10" x14ac:dyDescent="0.25">
      <c r="A56" t="s">
        <v>76</v>
      </c>
      <c r="B56" s="1">
        <v>44560</v>
      </c>
      <c r="C56" t="s">
        <v>74</v>
      </c>
      <c r="D56" t="s">
        <v>75</v>
      </c>
      <c r="E56" t="s">
        <v>431</v>
      </c>
      <c r="F56">
        <v>-78000</v>
      </c>
      <c r="G56" t="s">
        <v>14</v>
      </c>
      <c r="H56" t="s">
        <v>18</v>
      </c>
      <c r="I56">
        <v>-358472.42</v>
      </c>
      <c r="J56">
        <v>0</v>
      </c>
    </row>
    <row r="57" spans="1:10" x14ac:dyDescent="0.25">
      <c r="A57" t="s">
        <v>76</v>
      </c>
      <c r="B57" s="1">
        <v>44560</v>
      </c>
      <c r="C57" t="s">
        <v>74</v>
      </c>
      <c r="D57" t="s">
        <v>75</v>
      </c>
      <c r="E57" t="s">
        <v>432</v>
      </c>
      <c r="F57">
        <v>-38000</v>
      </c>
      <c r="G57" t="s">
        <v>14</v>
      </c>
      <c r="H57" t="s">
        <v>25</v>
      </c>
      <c r="I57">
        <v>-154505.70000000001</v>
      </c>
      <c r="J57">
        <v>0</v>
      </c>
    </row>
    <row r="58" spans="1:10" x14ac:dyDescent="0.25">
      <c r="A58" t="s">
        <v>76</v>
      </c>
      <c r="B58" s="1">
        <v>44560</v>
      </c>
      <c r="C58" t="s">
        <v>74</v>
      </c>
      <c r="D58" t="s">
        <v>75</v>
      </c>
      <c r="E58" t="s">
        <v>433</v>
      </c>
      <c r="F58">
        <v>136000</v>
      </c>
      <c r="G58" t="s">
        <v>14</v>
      </c>
      <c r="H58" t="s">
        <v>25</v>
      </c>
      <c r="I58">
        <v>552965.32999999996</v>
      </c>
      <c r="J58">
        <v>0</v>
      </c>
    </row>
    <row r="59" spans="1:10" x14ac:dyDescent="0.25">
      <c r="A59" t="s">
        <v>76</v>
      </c>
      <c r="B59" s="1">
        <v>44560</v>
      </c>
      <c r="C59" t="s">
        <v>74</v>
      </c>
      <c r="D59" t="s">
        <v>434</v>
      </c>
      <c r="E59" t="s">
        <v>435</v>
      </c>
      <c r="F59">
        <v>1</v>
      </c>
      <c r="G59" t="s">
        <v>25</v>
      </c>
      <c r="H59" t="s">
        <v>14</v>
      </c>
      <c r="I59">
        <v>498623.63</v>
      </c>
      <c r="J59">
        <v>0</v>
      </c>
    </row>
    <row r="60" spans="1:10" x14ac:dyDescent="0.25">
      <c r="A60" t="s">
        <v>76</v>
      </c>
      <c r="B60" s="1">
        <v>44560</v>
      </c>
      <c r="C60" t="s">
        <v>77</v>
      </c>
      <c r="D60" t="s">
        <v>388</v>
      </c>
      <c r="E60" t="s">
        <v>389</v>
      </c>
      <c r="F60">
        <v>579</v>
      </c>
      <c r="G60" t="s">
        <v>18</v>
      </c>
      <c r="I60">
        <v>1158432.01</v>
      </c>
      <c r="J60">
        <v>7.27</v>
      </c>
    </row>
    <row r="61" spans="1:10" x14ac:dyDescent="0.25">
      <c r="A61" t="s">
        <v>76</v>
      </c>
      <c r="B61" s="1">
        <v>44560</v>
      </c>
      <c r="C61" t="s">
        <v>77</v>
      </c>
      <c r="D61" t="s">
        <v>302</v>
      </c>
      <c r="E61" t="s">
        <v>303</v>
      </c>
      <c r="F61">
        <v>768</v>
      </c>
      <c r="G61" t="s">
        <v>25</v>
      </c>
      <c r="I61">
        <v>2819430.76</v>
      </c>
      <c r="J61">
        <v>17.690000000000001</v>
      </c>
    </row>
    <row r="62" spans="1:10" x14ac:dyDescent="0.25">
      <c r="A62" t="s">
        <v>76</v>
      </c>
      <c r="B62" s="1">
        <v>44560</v>
      </c>
      <c r="C62" t="s">
        <v>77</v>
      </c>
      <c r="D62" t="s">
        <v>78</v>
      </c>
      <c r="E62" t="s">
        <v>79</v>
      </c>
      <c r="F62">
        <v>1424</v>
      </c>
      <c r="G62" t="s">
        <v>25</v>
      </c>
      <c r="I62">
        <v>518133.78</v>
      </c>
      <c r="J62">
        <v>3.25</v>
      </c>
    </row>
    <row r="63" spans="1:10" x14ac:dyDescent="0.25">
      <c r="A63" t="s">
        <v>76</v>
      </c>
      <c r="B63" s="1">
        <v>44560</v>
      </c>
      <c r="C63" t="s">
        <v>77</v>
      </c>
      <c r="D63" t="s">
        <v>283</v>
      </c>
      <c r="E63" t="s">
        <v>284</v>
      </c>
      <c r="F63">
        <v>591</v>
      </c>
      <c r="G63" t="s">
        <v>25</v>
      </c>
      <c r="I63">
        <v>1173974.6000000001</v>
      </c>
      <c r="J63">
        <v>7.37</v>
      </c>
    </row>
    <row r="64" spans="1:10" x14ac:dyDescent="0.25">
      <c r="A64" t="s">
        <v>76</v>
      </c>
      <c r="B64" s="1">
        <v>44560</v>
      </c>
      <c r="C64" t="s">
        <v>77</v>
      </c>
      <c r="D64" t="s">
        <v>390</v>
      </c>
      <c r="E64" t="s">
        <v>391</v>
      </c>
      <c r="F64">
        <v>14713</v>
      </c>
      <c r="G64" t="s">
        <v>25</v>
      </c>
      <c r="I64">
        <v>386629.68</v>
      </c>
      <c r="J64">
        <v>2.4300000000000002</v>
      </c>
    </row>
    <row r="65" spans="1:10" x14ac:dyDescent="0.25">
      <c r="A65" t="s">
        <v>76</v>
      </c>
      <c r="B65" s="1">
        <v>44560</v>
      </c>
      <c r="C65" t="s">
        <v>77</v>
      </c>
      <c r="D65" t="s">
        <v>392</v>
      </c>
      <c r="E65" t="s">
        <v>393</v>
      </c>
      <c r="F65">
        <v>8697</v>
      </c>
      <c r="G65" t="s">
        <v>25</v>
      </c>
      <c r="I65">
        <v>475992.73</v>
      </c>
      <c r="J65">
        <v>2.99</v>
      </c>
    </row>
    <row r="66" spans="1:10" x14ac:dyDescent="0.25">
      <c r="A66" t="s">
        <v>76</v>
      </c>
      <c r="B66" s="1">
        <v>44560</v>
      </c>
      <c r="C66" t="s">
        <v>77</v>
      </c>
      <c r="D66" t="s">
        <v>80</v>
      </c>
      <c r="E66" t="s">
        <v>81</v>
      </c>
      <c r="F66">
        <v>26208</v>
      </c>
      <c r="G66" t="s">
        <v>25</v>
      </c>
      <c r="I66">
        <v>2354214.9900000002</v>
      </c>
      <c r="J66">
        <v>14.77</v>
      </c>
    </row>
    <row r="67" spans="1:10" x14ac:dyDescent="0.25">
      <c r="A67" t="s">
        <v>76</v>
      </c>
      <c r="B67" s="1">
        <v>44560</v>
      </c>
      <c r="C67" t="s">
        <v>77</v>
      </c>
      <c r="D67" t="s">
        <v>394</v>
      </c>
      <c r="E67" t="s">
        <v>395</v>
      </c>
      <c r="F67">
        <v>2193</v>
      </c>
      <c r="G67" t="s">
        <v>25</v>
      </c>
      <c r="I67">
        <v>781467.48</v>
      </c>
      <c r="J67">
        <v>4.9000000000000004</v>
      </c>
    </row>
    <row r="68" spans="1:10" x14ac:dyDescent="0.25">
      <c r="A68" t="s">
        <v>76</v>
      </c>
      <c r="B68" s="1">
        <v>44560</v>
      </c>
      <c r="C68" t="s">
        <v>77</v>
      </c>
      <c r="D68" t="s">
        <v>82</v>
      </c>
      <c r="E68" t="s">
        <v>83</v>
      </c>
      <c r="F68">
        <v>38783</v>
      </c>
      <c r="G68" t="s">
        <v>25</v>
      </c>
      <c r="I68">
        <v>2583114.52</v>
      </c>
      <c r="J68">
        <v>16.21</v>
      </c>
    </row>
    <row r="69" spans="1:10" x14ac:dyDescent="0.25">
      <c r="A69" t="s">
        <v>76</v>
      </c>
      <c r="B69" s="1">
        <v>44560</v>
      </c>
      <c r="C69" t="s">
        <v>77</v>
      </c>
      <c r="D69" t="s">
        <v>84</v>
      </c>
      <c r="E69" t="s">
        <v>85</v>
      </c>
      <c r="F69">
        <v>386</v>
      </c>
      <c r="G69" t="s">
        <v>25</v>
      </c>
      <c r="I69">
        <v>598241.78</v>
      </c>
      <c r="J69">
        <v>3.75</v>
      </c>
    </row>
    <row r="70" spans="1:10" x14ac:dyDescent="0.25">
      <c r="A70" t="s">
        <v>76</v>
      </c>
      <c r="B70" s="1">
        <v>44560</v>
      </c>
      <c r="C70" t="s">
        <v>77</v>
      </c>
      <c r="D70" t="s">
        <v>86</v>
      </c>
      <c r="E70" t="s">
        <v>87</v>
      </c>
      <c r="F70">
        <v>8849</v>
      </c>
      <c r="G70" t="s">
        <v>25</v>
      </c>
      <c r="I70">
        <v>1168971.02</v>
      </c>
      <c r="J70">
        <v>7.33</v>
      </c>
    </row>
    <row r="71" spans="1:10" x14ac:dyDescent="0.25">
      <c r="A71" t="s">
        <v>76</v>
      </c>
      <c r="B71" s="1">
        <v>44560</v>
      </c>
      <c r="C71" t="s">
        <v>77</v>
      </c>
      <c r="D71" t="s">
        <v>88</v>
      </c>
      <c r="E71" t="s">
        <v>89</v>
      </c>
      <c r="F71">
        <v>3262</v>
      </c>
      <c r="G71" t="s">
        <v>18</v>
      </c>
      <c r="I71">
        <v>784520.04</v>
      </c>
      <c r="J71">
        <v>4.92</v>
      </c>
    </row>
    <row r="72" spans="1:10" x14ac:dyDescent="0.25">
      <c r="A72" t="s">
        <v>90</v>
      </c>
      <c r="B72" s="1">
        <v>44560</v>
      </c>
      <c r="C72" t="s">
        <v>11</v>
      </c>
      <c r="D72" t="s">
        <v>91</v>
      </c>
      <c r="E72" t="s">
        <v>92</v>
      </c>
      <c r="F72">
        <v>1000</v>
      </c>
      <c r="G72" t="s">
        <v>14</v>
      </c>
      <c r="I72">
        <v>554000</v>
      </c>
      <c r="J72">
        <v>0.87</v>
      </c>
    </row>
    <row r="73" spans="1:10" x14ac:dyDescent="0.25">
      <c r="A73" t="s">
        <v>90</v>
      </c>
      <c r="B73" s="1">
        <v>44560</v>
      </c>
      <c r="C73" t="s">
        <v>11</v>
      </c>
      <c r="D73" t="s">
        <v>93</v>
      </c>
      <c r="E73" t="s">
        <v>94</v>
      </c>
      <c r="F73">
        <v>50000</v>
      </c>
      <c r="G73" t="s">
        <v>14</v>
      </c>
      <c r="I73">
        <v>2735000</v>
      </c>
      <c r="J73">
        <v>4.3</v>
      </c>
    </row>
    <row r="74" spans="1:10" x14ac:dyDescent="0.25">
      <c r="A74" t="s">
        <v>90</v>
      </c>
      <c r="B74" s="1">
        <v>44560</v>
      </c>
      <c r="C74" t="s">
        <v>11</v>
      </c>
      <c r="D74" t="s">
        <v>360</v>
      </c>
      <c r="E74" t="s">
        <v>361</v>
      </c>
      <c r="F74">
        <v>5117</v>
      </c>
      <c r="G74" t="s">
        <v>14</v>
      </c>
      <c r="I74">
        <v>578221</v>
      </c>
      <c r="J74">
        <v>0.91</v>
      </c>
    </row>
    <row r="75" spans="1:10" x14ac:dyDescent="0.25">
      <c r="A75" t="s">
        <v>90</v>
      </c>
      <c r="B75" s="1">
        <v>44560</v>
      </c>
      <c r="C75" t="s">
        <v>11</v>
      </c>
      <c r="D75" t="s">
        <v>19</v>
      </c>
      <c r="E75" t="s">
        <v>20</v>
      </c>
      <c r="F75">
        <v>350000</v>
      </c>
      <c r="G75" t="s">
        <v>14</v>
      </c>
      <c r="I75">
        <v>2868250</v>
      </c>
      <c r="J75">
        <v>4.51</v>
      </c>
    </row>
    <row r="76" spans="1:10" x14ac:dyDescent="0.25">
      <c r="A76" t="s">
        <v>90</v>
      </c>
      <c r="B76" s="1">
        <v>44560</v>
      </c>
      <c r="C76" t="s">
        <v>11</v>
      </c>
      <c r="D76" t="s">
        <v>274</v>
      </c>
      <c r="E76" t="s">
        <v>275</v>
      </c>
      <c r="F76">
        <v>1034</v>
      </c>
      <c r="G76" t="s">
        <v>14</v>
      </c>
      <c r="I76">
        <v>657624</v>
      </c>
      <c r="J76">
        <v>1.03</v>
      </c>
    </row>
    <row r="77" spans="1:10" x14ac:dyDescent="0.25">
      <c r="A77" t="s">
        <v>90</v>
      </c>
      <c r="B77" s="1">
        <v>44560</v>
      </c>
      <c r="C77" t="s">
        <v>11</v>
      </c>
      <c r="D77" t="s">
        <v>436</v>
      </c>
      <c r="E77" t="s">
        <v>437</v>
      </c>
      <c r="F77">
        <v>17000</v>
      </c>
      <c r="G77" t="s">
        <v>14</v>
      </c>
      <c r="I77">
        <v>1003000</v>
      </c>
      <c r="J77">
        <v>1.58</v>
      </c>
    </row>
    <row r="78" spans="1:10" x14ac:dyDescent="0.25">
      <c r="A78" t="s">
        <v>90</v>
      </c>
      <c r="B78" s="1">
        <v>44560</v>
      </c>
      <c r="C78" t="s">
        <v>11</v>
      </c>
      <c r="D78" t="s">
        <v>97</v>
      </c>
      <c r="E78" t="s">
        <v>98</v>
      </c>
      <c r="F78">
        <v>5000</v>
      </c>
      <c r="G78" t="s">
        <v>14</v>
      </c>
      <c r="I78">
        <v>1135000</v>
      </c>
      <c r="J78">
        <v>1.78</v>
      </c>
    </row>
    <row r="79" spans="1:10" x14ac:dyDescent="0.25">
      <c r="A79" t="s">
        <v>90</v>
      </c>
      <c r="B79" s="1">
        <v>44560</v>
      </c>
      <c r="C79" t="s">
        <v>11</v>
      </c>
      <c r="D79" t="s">
        <v>276</v>
      </c>
      <c r="E79" t="s">
        <v>277</v>
      </c>
      <c r="F79">
        <v>5352</v>
      </c>
      <c r="G79" t="s">
        <v>14</v>
      </c>
      <c r="I79">
        <v>177418.8</v>
      </c>
      <c r="J79">
        <v>0.28000000000000003</v>
      </c>
    </row>
    <row r="80" spans="1:10" x14ac:dyDescent="0.25">
      <c r="A80" t="s">
        <v>90</v>
      </c>
      <c r="B80" s="1">
        <v>44560</v>
      </c>
      <c r="C80" t="s">
        <v>11</v>
      </c>
      <c r="D80" t="s">
        <v>247</v>
      </c>
      <c r="E80" t="s">
        <v>248</v>
      </c>
      <c r="F80">
        <v>22000</v>
      </c>
      <c r="G80" t="s">
        <v>14</v>
      </c>
      <c r="I80">
        <v>924000</v>
      </c>
      <c r="J80">
        <v>1.45</v>
      </c>
    </row>
    <row r="81" spans="1:10" x14ac:dyDescent="0.25">
      <c r="A81" t="s">
        <v>90</v>
      </c>
      <c r="B81" s="1">
        <v>44560</v>
      </c>
      <c r="C81" t="s">
        <v>11</v>
      </c>
      <c r="D81" t="s">
        <v>99</v>
      </c>
      <c r="E81" t="s">
        <v>100</v>
      </c>
      <c r="F81">
        <v>2977957</v>
      </c>
      <c r="G81" t="s">
        <v>14</v>
      </c>
      <c r="I81">
        <v>4699216.1500000004</v>
      </c>
      <c r="J81">
        <v>7.39</v>
      </c>
    </row>
    <row r="82" spans="1:10" x14ac:dyDescent="0.25">
      <c r="A82" t="s">
        <v>90</v>
      </c>
      <c r="B82" s="1">
        <v>44560</v>
      </c>
      <c r="C82" t="s">
        <v>11</v>
      </c>
      <c r="D82" t="s">
        <v>251</v>
      </c>
      <c r="E82" t="s">
        <v>252</v>
      </c>
      <c r="F82">
        <v>537541</v>
      </c>
      <c r="G82" t="s">
        <v>14</v>
      </c>
      <c r="I82">
        <v>1596496.77</v>
      </c>
      <c r="J82">
        <v>2.5099999999999998</v>
      </c>
    </row>
    <row r="83" spans="1:10" x14ac:dyDescent="0.25">
      <c r="A83" t="s">
        <v>90</v>
      </c>
      <c r="B83" s="1">
        <v>44560</v>
      </c>
      <c r="C83" t="s">
        <v>11</v>
      </c>
      <c r="D83" t="s">
        <v>36</v>
      </c>
      <c r="E83" t="s">
        <v>37</v>
      </c>
      <c r="F83">
        <v>43265</v>
      </c>
      <c r="G83" t="s">
        <v>14</v>
      </c>
      <c r="I83">
        <v>1199305.8</v>
      </c>
      <c r="J83">
        <v>1.89</v>
      </c>
    </row>
    <row r="84" spans="1:10" x14ac:dyDescent="0.25">
      <c r="A84" t="s">
        <v>90</v>
      </c>
      <c r="B84" s="1">
        <v>44560</v>
      </c>
      <c r="C84" t="s">
        <v>11</v>
      </c>
      <c r="D84" t="s">
        <v>38</v>
      </c>
      <c r="E84" t="s">
        <v>39</v>
      </c>
      <c r="F84">
        <v>165000</v>
      </c>
      <c r="G84" t="s">
        <v>14</v>
      </c>
      <c r="I84">
        <v>1404150</v>
      </c>
      <c r="J84">
        <v>2.21</v>
      </c>
    </row>
    <row r="85" spans="1:10" x14ac:dyDescent="0.25">
      <c r="A85" t="s">
        <v>90</v>
      </c>
      <c r="B85" s="1">
        <v>44560</v>
      </c>
      <c r="C85" t="s">
        <v>11</v>
      </c>
      <c r="D85" t="s">
        <v>103</v>
      </c>
      <c r="E85" t="s">
        <v>104</v>
      </c>
      <c r="F85">
        <v>5724</v>
      </c>
      <c r="G85" t="s">
        <v>14</v>
      </c>
      <c r="I85">
        <v>62048.160000000003</v>
      </c>
      <c r="J85">
        <v>0.1</v>
      </c>
    </row>
    <row r="86" spans="1:10" x14ac:dyDescent="0.25">
      <c r="A86" t="s">
        <v>90</v>
      </c>
      <c r="B86" s="1">
        <v>44560</v>
      </c>
      <c r="C86" t="s">
        <v>11</v>
      </c>
      <c r="D86" t="s">
        <v>105</v>
      </c>
      <c r="E86" t="s">
        <v>106</v>
      </c>
      <c r="F86">
        <v>45384</v>
      </c>
      <c r="G86" t="s">
        <v>14</v>
      </c>
      <c r="I86">
        <v>431148</v>
      </c>
      <c r="J86">
        <v>0.68</v>
      </c>
    </row>
    <row r="87" spans="1:10" x14ac:dyDescent="0.25">
      <c r="A87" t="s">
        <v>90</v>
      </c>
      <c r="B87" s="1">
        <v>44560</v>
      </c>
      <c r="C87" t="s">
        <v>11</v>
      </c>
      <c r="D87" t="s">
        <v>257</v>
      </c>
      <c r="E87" t="s">
        <v>258</v>
      </c>
      <c r="F87">
        <v>3510</v>
      </c>
      <c r="G87" t="s">
        <v>14</v>
      </c>
      <c r="I87">
        <v>2141100</v>
      </c>
      <c r="J87">
        <v>3.37</v>
      </c>
    </row>
    <row r="88" spans="1:10" x14ac:dyDescent="0.25">
      <c r="A88" t="s">
        <v>90</v>
      </c>
      <c r="B88" s="1">
        <v>44560</v>
      </c>
      <c r="C88" t="s">
        <v>11</v>
      </c>
      <c r="D88" t="s">
        <v>408</v>
      </c>
      <c r="E88" t="s">
        <v>409</v>
      </c>
      <c r="F88">
        <v>19132</v>
      </c>
      <c r="G88" t="s">
        <v>14</v>
      </c>
      <c r="I88">
        <v>1387070</v>
      </c>
      <c r="J88">
        <v>2.1800000000000002</v>
      </c>
    </row>
    <row r="89" spans="1:10" x14ac:dyDescent="0.25">
      <c r="A89" t="s">
        <v>90</v>
      </c>
      <c r="B89" s="1">
        <v>44560</v>
      </c>
      <c r="C89" t="s">
        <v>11</v>
      </c>
      <c r="D89" t="s">
        <v>178</v>
      </c>
      <c r="E89" t="s">
        <v>179</v>
      </c>
      <c r="F89">
        <v>90517</v>
      </c>
      <c r="G89" t="s">
        <v>14</v>
      </c>
      <c r="I89">
        <v>147542.71</v>
      </c>
      <c r="J89">
        <v>0.23</v>
      </c>
    </row>
    <row r="90" spans="1:10" x14ac:dyDescent="0.25">
      <c r="A90" t="s">
        <v>90</v>
      </c>
      <c r="B90" s="1">
        <v>44560</v>
      </c>
      <c r="C90" t="s">
        <v>11</v>
      </c>
      <c r="D90" t="s">
        <v>259</v>
      </c>
      <c r="E90" t="s">
        <v>260</v>
      </c>
      <c r="F90">
        <v>14222</v>
      </c>
      <c r="G90" t="s">
        <v>14</v>
      </c>
      <c r="I90">
        <v>3797274</v>
      </c>
      <c r="J90">
        <v>5.97</v>
      </c>
    </row>
    <row r="91" spans="1:10" x14ac:dyDescent="0.25">
      <c r="A91" t="s">
        <v>90</v>
      </c>
      <c r="B91" s="1">
        <v>44560</v>
      </c>
      <c r="C91" t="s">
        <v>11</v>
      </c>
      <c r="D91" t="s">
        <v>261</v>
      </c>
      <c r="E91" t="s">
        <v>262</v>
      </c>
      <c r="F91">
        <v>5564</v>
      </c>
      <c r="G91" t="s">
        <v>14</v>
      </c>
      <c r="I91">
        <v>2631772</v>
      </c>
      <c r="J91">
        <v>4.1399999999999997</v>
      </c>
    </row>
    <row r="92" spans="1:10" x14ac:dyDescent="0.25">
      <c r="A92" t="s">
        <v>90</v>
      </c>
      <c r="B92" s="1">
        <v>44560</v>
      </c>
      <c r="C92" t="s">
        <v>11</v>
      </c>
      <c r="D92" t="s">
        <v>107</v>
      </c>
      <c r="E92" t="s">
        <v>108</v>
      </c>
      <c r="F92">
        <v>40000</v>
      </c>
      <c r="G92" t="s">
        <v>14</v>
      </c>
      <c r="I92">
        <v>2348000</v>
      </c>
      <c r="J92">
        <v>3.69</v>
      </c>
    </row>
    <row r="93" spans="1:10" x14ac:dyDescent="0.25">
      <c r="A93" t="s">
        <v>90</v>
      </c>
      <c r="B93" s="1">
        <v>44560</v>
      </c>
      <c r="C93" t="s">
        <v>11</v>
      </c>
      <c r="D93" t="s">
        <v>109</v>
      </c>
      <c r="E93" t="s">
        <v>110</v>
      </c>
      <c r="F93">
        <v>10000</v>
      </c>
      <c r="G93" t="s">
        <v>14</v>
      </c>
      <c r="I93">
        <v>3270000</v>
      </c>
      <c r="J93">
        <v>5.14</v>
      </c>
    </row>
    <row r="94" spans="1:10" x14ac:dyDescent="0.25">
      <c r="A94" t="s">
        <v>90</v>
      </c>
      <c r="B94" s="1">
        <v>44560</v>
      </c>
      <c r="C94" t="s">
        <v>11</v>
      </c>
      <c r="D94" t="s">
        <v>265</v>
      </c>
      <c r="E94" t="s">
        <v>266</v>
      </c>
      <c r="F94">
        <v>5000</v>
      </c>
      <c r="G94" t="s">
        <v>14</v>
      </c>
      <c r="I94">
        <v>584000</v>
      </c>
      <c r="J94">
        <v>0.92</v>
      </c>
    </row>
    <row r="95" spans="1:10" x14ac:dyDescent="0.25">
      <c r="A95" t="s">
        <v>90</v>
      </c>
      <c r="B95" s="1">
        <v>44560</v>
      </c>
      <c r="C95" t="s">
        <v>11</v>
      </c>
      <c r="D95" t="s">
        <v>46</v>
      </c>
      <c r="E95" t="s">
        <v>47</v>
      </c>
      <c r="F95">
        <v>7268</v>
      </c>
      <c r="G95" t="s">
        <v>14</v>
      </c>
      <c r="I95">
        <v>3148497.6</v>
      </c>
      <c r="J95">
        <v>4.95</v>
      </c>
    </row>
    <row r="96" spans="1:10" x14ac:dyDescent="0.25">
      <c r="A96" t="s">
        <v>90</v>
      </c>
      <c r="B96" s="1">
        <v>44560</v>
      </c>
      <c r="C96" t="s">
        <v>11</v>
      </c>
      <c r="D96" t="s">
        <v>304</v>
      </c>
      <c r="E96" t="s">
        <v>305</v>
      </c>
      <c r="F96">
        <v>173</v>
      </c>
      <c r="G96" t="s">
        <v>14</v>
      </c>
      <c r="I96">
        <v>16781</v>
      </c>
      <c r="J96">
        <v>0.03</v>
      </c>
    </row>
    <row r="97" spans="1:10" x14ac:dyDescent="0.25">
      <c r="A97" t="s">
        <v>90</v>
      </c>
      <c r="B97" s="1">
        <v>44560</v>
      </c>
      <c r="C97" t="s">
        <v>11</v>
      </c>
      <c r="D97" t="s">
        <v>278</v>
      </c>
      <c r="E97" t="s">
        <v>279</v>
      </c>
      <c r="F97">
        <v>1200</v>
      </c>
      <c r="G97" t="s">
        <v>14</v>
      </c>
      <c r="I97">
        <v>1008000</v>
      </c>
      <c r="J97">
        <v>1.58</v>
      </c>
    </row>
    <row r="98" spans="1:10" x14ac:dyDescent="0.25">
      <c r="A98" t="s">
        <v>90</v>
      </c>
      <c r="B98" s="1">
        <v>44560</v>
      </c>
      <c r="C98" t="s">
        <v>11</v>
      </c>
      <c r="D98" t="s">
        <v>306</v>
      </c>
      <c r="E98" t="s">
        <v>307</v>
      </c>
      <c r="F98">
        <v>36069</v>
      </c>
      <c r="G98" t="s">
        <v>14</v>
      </c>
      <c r="I98">
        <v>591531.6</v>
      </c>
      <c r="J98">
        <v>0.93</v>
      </c>
    </row>
    <row r="99" spans="1:10" x14ac:dyDescent="0.25">
      <c r="A99" t="s">
        <v>90</v>
      </c>
      <c r="B99" s="1">
        <v>44560</v>
      </c>
      <c r="C99" t="s">
        <v>11</v>
      </c>
      <c r="D99" t="s">
        <v>396</v>
      </c>
      <c r="E99" t="s">
        <v>397</v>
      </c>
      <c r="F99">
        <v>7000</v>
      </c>
      <c r="G99" t="s">
        <v>14</v>
      </c>
      <c r="I99">
        <v>515200</v>
      </c>
      <c r="J99">
        <v>0.81</v>
      </c>
    </row>
    <row r="100" spans="1:10" x14ac:dyDescent="0.25">
      <c r="A100" t="s">
        <v>90</v>
      </c>
      <c r="B100" s="1">
        <v>44560</v>
      </c>
      <c r="C100" t="s">
        <v>11</v>
      </c>
      <c r="D100" t="s">
        <v>416</v>
      </c>
      <c r="E100" t="s">
        <v>417</v>
      </c>
      <c r="F100">
        <v>36792</v>
      </c>
      <c r="G100" t="s">
        <v>14</v>
      </c>
      <c r="I100">
        <v>864795.96</v>
      </c>
      <c r="J100">
        <v>1.36</v>
      </c>
    </row>
    <row r="101" spans="1:10" x14ac:dyDescent="0.25">
      <c r="A101" t="s">
        <v>90</v>
      </c>
      <c r="B101" s="1">
        <v>44560</v>
      </c>
      <c r="C101" t="s">
        <v>11</v>
      </c>
      <c r="D101" t="s">
        <v>111</v>
      </c>
      <c r="E101" t="s">
        <v>112</v>
      </c>
      <c r="F101">
        <v>2400</v>
      </c>
      <c r="G101" t="s">
        <v>14</v>
      </c>
      <c r="I101">
        <v>837600</v>
      </c>
      <c r="J101">
        <v>1.32</v>
      </c>
    </row>
    <row r="102" spans="1:10" x14ac:dyDescent="0.25">
      <c r="A102" t="s">
        <v>90</v>
      </c>
      <c r="B102" s="1">
        <v>44560</v>
      </c>
      <c r="C102" t="s">
        <v>11</v>
      </c>
      <c r="D102" t="s">
        <v>280</v>
      </c>
      <c r="E102" t="s">
        <v>281</v>
      </c>
      <c r="F102">
        <v>18774</v>
      </c>
      <c r="G102" t="s">
        <v>14</v>
      </c>
      <c r="I102">
        <v>2647134</v>
      </c>
      <c r="J102">
        <v>4.16</v>
      </c>
    </row>
    <row r="103" spans="1:10" x14ac:dyDescent="0.25">
      <c r="A103" t="s">
        <v>90</v>
      </c>
      <c r="B103" s="1">
        <v>44560</v>
      </c>
      <c r="C103" t="s">
        <v>11</v>
      </c>
      <c r="D103" t="s">
        <v>113</v>
      </c>
      <c r="E103" t="s">
        <v>114</v>
      </c>
      <c r="F103">
        <v>25621</v>
      </c>
      <c r="G103" t="s">
        <v>14</v>
      </c>
      <c r="I103">
        <v>429920.38</v>
      </c>
      <c r="J103">
        <v>0.68</v>
      </c>
    </row>
    <row r="104" spans="1:10" x14ac:dyDescent="0.25">
      <c r="A104" t="s">
        <v>90</v>
      </c>
      <c r="B104" s="1">
        <v>44560</v>
      </c>
      <c r="C104" t="s">
        <v>11</v>
      </c>
      <c r="D104" t="s">
        <v>115</v>
      </c>
      <c r="E104" t="s">
        <v>116</v>
      </c>
      <c r="F104">
        <v>2612</v>
      </c>
      <c r="G104" t="s">
        <v>14</v>
      </c>
      <c r="I104">
        <v>119629.6</v>
      </c>
      <c r="J104">
        <v>0.19</v>
      </c>
    </row>
    <row r="105" spans="1:10" x14ac:dyDescent="0.25">
      <c r="A105" t="s">
        <v>90</v>
      </c>
      <c r="B105" s="1">
        <v>44560</v>
      </c>
      <c r="C105" t="s">
        <v>73</v>
      </c>
      <c r="I105">
        <v>72562913.329999998</v>
      </c>
      <c r="J105">
        <v>9.5399999999999991</v>
      </c>
    </row>
    <row r="106" spans="1:10" x14ac:dyDescent="0.25">
      <c r="A106" t="s">
        <v>90</v>
      </c>
      <c r="B106" s="1">
        <v>44560</v>
      </c>
      <c r="C106" t="s">
        <v>74</v>
      </c>
      <c r="D106" t="s">
        <v>438</v>
      </c>
      <c r="E106" t="s">
        <v>439</v>
      </c>
      <c r="F106">
        <v>281</v>
      </c>
      <c r="G106" t="s">
        <v>14</v>
      </c>
      <c r="H106" t="s">
        <v>398</v>
      </c>
      <c r="I106">
        <v>14946390</v>
      </c>
      <c r="J106">
        <v>0</v>
      </c>
    </row>
    <row r="107" spans="1:10" x14ac:dyDescent="0.25">
      <c r="A107" t="s">
        <v>90</v>
      </c>
      <c r="B107" s="1">
        <v>44560</v>
      </c>
      <c r="C107" t="s">
        <v>74</v>
      </c>
      <c r="D107" t="s">
        <v>75</v>
      </c>
      <c r="E107" t="s">
        <v>440</v>
      </c>
      <c r="F107">
        <v>9000</v>
      </c>
      <c r="G107" t="s">
        <v>14</v>
      </c>
      <c r="H107" t="s">
        <v>18</v>
      </c>
      <c r="I107">
        <v>41362.239999999998</v>
      </c>
      <c r="J107">
        <v>0</v>
      </c>
    </row>
    <row r="108" spans="1:10" x14ac:dyDescent="0.25">
      <c r="A108" t="s">
        <v>90</v>
      </c>
      <c r="B108" s="1">
        <v>44560</v>
      </c>
      <c r="C108" t="s">
        <v>74</v>
      </c>
      <c r="D108" t="s">
        <v>75</v>
      </c>
      <c r="E108" t="s">
        <v>441</v>
      </c>
      <c r="F108">
        <v>12000</v>
      </c>
      <c r="G108" t="s">
        <v>14</v>
      </c>
      <c r="H108" t="s">
        <v>25</v>
      </c>
      <c r="I108">
        <v>48791.06</v>
      </c>
      <c r="J108">
        <v>0</v>
      </c>
    </row>
    <row r="109" spans="1:10" x14ac:dyDescent="0.25">
      <c r="A109" t="s">
        <v>90</v>
      </c>
      <c r="B109" s="1">
        <v>44560</v>
      </c>
      <c r="C109" t="s">
        <v>399</v>
      </c>
      <c r="F109">
        <v>11150</v>
      </c>
      <c r="G109" t="s">
        <v>14</v>
      </c>
      <c r="I109">
        <v>11015642.5</v>
      </c>
      <c r="J109">
        <v>17.32</v>
      </c>
    </row>
    <row r="110" spans="1:10" x14ac:dyDescent="0.25">
      <c r="A110" t="s">
        <v>117</v>
      </c>
      <c r="B110" s="1">
        <v>44560</v>
      </c>
      <c r="C110" t="s">
        <v>11</v>
      </c>
      <c r="D110" t="s">
        <v>16</v>
      </c>
      <c r="E110" t="s">
        <v>17</v>
      </c>
      <c r="F110">
        <v>2700</v>
      </c>
      <c r="G110" t="s">
        <v>18</v>
      </c>
      <c r="I110">
        <v>351518.35</v>
      </c>
      <c r="J110">
        <v>2.46</v>
      </c>
    </row>
    <row r="111" spans="1:10" x14ac:dyDescent="0.25">
      <c r="A111" t="s">
        <v>117</v>
      </c>
      <c r="B111" s="1">
        <v>44560</v>
      </c>
      <c r="C111" t="s">
        <v>11</v>
      </c>
      <c r="D111" t="s">
        <v>21</v>
      </c>
      <c r="E111" t="s">
        <v>22</v>
      </c>
      <c r="F111">
        <v>3310</v>
      </c>
      <c r="G111" t="s">
        <v>14</v>
      </c>
      <c r="I111">
        <v>403820</v>
      </c>
      <c r="J111">
        <v>2.82</v>
      </c>
    </row>
    <row r="112" spans="1:10" x14ac:dyDescent="0.25">
      <c r="A112" t="s">
        <v>117</v>
      </c>
      <c r="B112" s="1">
        <v>44560</v>
      </c>
      <c r="C112" t="s">
        <v>11</v>
      </c>
      <c r="D112" t="s">
        <v>30</v>
      </c>
      <c r="E112" t="s">
        <v>31</v>
      </c>
      <c r="F112">
        <v>5046</v>
      </c>
      <c r="G112" t="s">
        <v>18</v>
      </c>
      <c r="I112">
        <v>429779.55</v>
      </c>
      <c r="J112">
        <v>3.01</v>
      </c>
    </row>
    <row r="113" spans="1:10" x14ac:dyDescent="0.25">
      <c r="A113" t="s">
        <v>117</v>
      </c>
      <c r="B113" s="1">
        <v>44560</v>
      </c>
      <c r="C113" t="s">
        <v>11</v>
      </c>
      <c r="D113" t="s">
        <v>38</v>
      </c>
      <c r="E113" t="s">
        <v>39</v>
      </c>
      <c r="F113">
        <v>33000</v>
      </c>
      <c r="G113" t="s">
        <v>14</v>
      </c>
      <c r="I113">
        <v>280830</v>
      </c>
      <c r="J113">
        <v>1.96</v>
      </c>
    </row>
    <row r="114" spans="1:10" x14ac:dyDescent="0.25">
      <c r="A114" t="s">
        <v>117</v>
      </c>
      <c r="B114" s="1">
        <v>44560</v>
      </c>
      <c r="C114" t="s">
        <v>11</v>
      </c>
      <c r="D114" t="s">
        <v>406</v>
      </c>
      <c r="E114" t="s">
        <v>407</v>
      </c>
      <c r="F114">
        <v>10577</v>
      </c>
      <c r="G114" t="s">
        <v>15</v>
      </c>
      <c r="I114">
        <v>218414.01</v>
      </c>
      <c r="J114">
        <v>1.53</v>
      </c>
    </row>
    <row r="115" spans="1:10" x14ac:dyDescent="0.25">
      <c r="A115" t="s">
        <v>117</v>
      </c>
      <c r="B115" s="1">
        <v>44560</v>
      </c>
      <c r="C115" t="s">
        <v>11</v>
      </c>
      <c r="D115" t="s">
        <v>40</v>
      </c>
      <c r="E115" t="s">
        <v>41</v>
      </c>
      <c r="F115">
        <v>8894</v>
      </c>
      <c r="G115" t="s">
        <v>14</v>
      </c>
      <c r="I115">
        <v>542534</v>
      </c>
      <c r="J115">
        <v>3.79</v>
      </c>
    </row>
    <row r="116" spans="1:10" x14ac:dyDescent="0.25">
      <c r="A116" t="s">
        <v>117</v>
      </c>
      <c r="B116" s="1">
        <v>44560</v>
      </c>
      <c r="C116" t="s">
        <v>11</v>
      </c>
      <c r="D116" t="s">
        <v>408</v>
      </c>
      <c r="E116" t="s">
        <v>409</v>
      </c>
      <c r="F116">
        <v>5626</v>
      </c>
      <c r="G116" t="s">
        <v>14</v>
      </c>
      <c r="I116">
        <v>407885</v>
      </c>
      <c r="J116">
        <v>2.85</v>
      </c>
    </row>
    <row r="117" spans="1:10" x14ac:dyDescent="0.25">
      <c r="A117" t="s">
        <v>117</v>
      </c>
      <c r="B117" s="1">
        <v>44560</v>
      </c>
      <c r="C117" t="s">
        <v>11</v>
      </c>
      <c r="D117" t="s">
        <v>410</v>
      </c>
      <c r="E117" t="s">
        <v>411</v>
      </c>
      <c r="F117">
        <v>4809</v>
      </c>
      <c r="G117" t="s">
        <v>119</v>
      </c>
      <c r="I117">
        <v>384003.81</v>
      </c>
      <c r="J117">
        <v>2.69</v>
      </c>
    </row>
    <row r="118" spans="1:10" x14ac:dyDescent="0.25">
      <c r="A118" t="s">
        <v>117</v>
      </c>
      <c r="B118" s="1">
        <v>44560</v>
      </c>
      <c r="C118" t="s">
        <v>11</v>
      </c>
      <c r="D118" t="s">
        <v>386</v>
      </c>
      <c r="E118" t="s">
        <v>387</v>
      </c>
      <c r="F118">
        <v>4900</v>
      </c>
      <c r="G118" t="s">
        <v>18</v>
      </c>
      <c r="I118">
        <v>456266.54</v>
      </c>
      <c r="J118">
        <v>3.19</v>
      </c>
    </row>
    <row r="119" spans="1:10" x14ac:dyDescent="0.25">
      <c r="A119" t="s">
        <v>117</v>
      </c>
      <c r="B119" s="1">
        <v>44560</v>
      </c>
      <c r="C119" t="s">
        <v>11</v>
      </c>
      <c r="D119" t="s">
        <v>42</v>
      </c>
      <c r="E119" t="s">
        <v>43</v>
      </c>
      <c r="F119">
        <v>2100</v>
      </c>
      <c r="G119" t="s">
        <v>14</v>
      </c>
      <c r="I119">
        <v>292740</v>
      </c>
      <c r="J119">
        <v>2.0499999999999998</v>
      </c>
    </row>
    <row r="120" spans="1:10" x14ac:dyDescent="0.25">
      <c r="A120" t="s">
        <v>117</v>
      </c>
      <c r="B120" s="1">
        <v>44560</v>
      </c>
      <c r="C120" t="s">
        <v>11</v>
      </c>
      <c r="D120" t="s">
        <v>308</v>
      </c>
      <c r="E120" t="s">
        <v>309</v>
      </c>
      <c r="F120">
        <v>45</v>
      </c>
      <c r="G120" t="s">
        <v>25</v>
      </c>
      <c r="I120">
        <v>248014.47</v>
      </c>
      <c r="J120">
        <v>1.73</v>
      </c>
    </row>
    <row r="121" spans="1:10" x14ac:dyDescent="0.25">
      <c r="A121" t="s">
        <v>117</v>
      </c>
      <c r="B121" s="1">
        <v>44560</v>
      </c>
      <c r="C121" t="s">
        <v>11</v>
      </c>
      <c r="D121" t="s">
        <v>50</v>
      </c>
      <c r="E121" t="s">
        <v>51</v>
      </c>
      <c r="F121">
        <v>3500</v>
      </c>
      <c r="G121" t="s">
        <v>18</v>
      </c>
      <c r="I121">
        <v>377008.07</v>
      </c>
      <c r="J121">
        <v>2.64</v>
      </c>
    </row>
    <row r="122" spans="1:10" x14ac:dyDescent="0.25">
      <c r="A122" t="s">
        <v>117</v>
      </c>
      <c r="B122" s="1">
        <v>44560</v>
      </c>
      <c r="C122" t="s">
        <v>11</v>
      </c>
      <c r="D122" t="s">
        <v>52</v>
      </c>
      <c r="E122" t="s">
        <v>53</v>
      </c>
      <c r="F122">
        <v>570</v>
      </c>
      <c r="G122" t="s">
        <v>25</v>
      </c>
      <c r="I122">
        <v>156582.53</v>
      </c>
      <c r="J122">
        <v>1.1000000000000001</v>
      </c>
    </row>
    <row r="123" spans="1:10" x14ac:dyDescent="0.25">
      <c r="A123" t="s">
        <v>117</v>
      </c>
      <c r="B123" s="1">
        <v>44560</v>
      </c>
      <c r="C123" t="s">
        <v>11</v>
      </c>
      <c r="D123" t="s">
        <v>60</v>
      </c>
      <c r="E123" t="s">
        <v>61</v>
      </c>
      <c r="F123">
        <v>90000</v>
      </c>
      <c r="G123" t="s">
        <v>14</v>
      </c>
      <c r="I123">
        <v>567000</v>
      </c>
      <c r="J123">
        <v>3.97</v>
      </c>
    </row>
    <row r="124" spans="1:10" x14ac:dyDescent="0.25">
      <c r="A124" t="s">
        <v>117</v>
      </c>
      <c r="B124" s="1">
        <v>44560</v>
      </c>
      <c r="C124" t="s">
        <v>11</v>
      </c>
      <c r="D124" t="s">
        <v>416</v>
      </c>
      <c r="E124" t="s">
        <v>417</v>
      </c>
      <c r="F124">
        <v>12977</v>
      </c>
      <c r="G124" t="s">
        <v>14</v>
      </c>
      <c r="I124">
        <v>305024.39</v>
      </c>
      <c r="J124">
        <v>2.13</v>
      </c>
    </row>
    <row r="125" spans="1:10" x14ac:dyDescent="0.25">
      <c r="A125" t="s">
        <v>117</v>
      </c>
      <c r="B125" s="1">
        <v>44560</v>
      </c>
      <c r="C125" t="s">
        <v>11</v>
      </c>
      <c r="D125" t="s">
        <v>68</v>
      </c>
      <c r="E125" t="s">
        <v>69</v>
      </c>
      <c r="F125">
        <v>8000</v>
      </c>
      <c r="G125" t="s">
        <v>70</v>
      </c>
      <c r="I125">
        <v>232350.77</v>
      </c>
      <c r="J125">
        <v>1.63</v>
      </c>
    </row>
    <row r="126" spans="1:10" x14ac:dyDescent="0.25">
      <c r="A126" t="s">
        <v>117</v>
      </c>
      <c r="B126" s="1">
        <v>44560</v>
      </c>
      <c r="C126" t="s">
        <v>73</v>
      </c>
      <c r="I126">
        <v>3856317.74</v>
      </c>
      <c r="J126">
        <v>2.38</v>
      </c>
    </row>
    <row r="127" spans="1:10" x14ac:dyDescent="0.25">
      <c r="A127" t="s">
        <v>117</v>
      </c>
      <c r="B127" s="1">
        <v>44560</v>
      </c>
      <c r="C127" t="s">
        <v>74</v>
      </c>
      <c r="D127" t="s">
        <v>75</v>
      </c>
      <c r="E127" t="s">
        <v>442</v>
      </c>
      <c r="F127">
        <v>-462000</v>
      </c>
      <c r="G127" t="s">
        <v>14</v>
      </c>
      <c r="H127" t="s">
        <v>18</v>
      </c>
      <c r="I127">
        <v>-2123272.91</v>
      </c>
      <c r="J127">
        <v>0</v>
      </c>
    </row>
    <row r="128" spans="1:10" x14ac:dyDescent="0.25">
      <c r="A128" t="s">
        <v>117</v>
      </c>
      <c r="B128" s="1">
        <v>44560</v>
      </c>
      <c r="C128" t="s">
        <v>74</v>
      </c>
      <c r="D128" t="s">
        <v>75</v>
      </c>
      <c r="E128" t="s">
        <v>443</v>
      </c>
      <c r="F128">
        <v>-606000</v>
      </c>
      <c r="G128" t="s">
        <v>14</v>
      </c>
      <c r="H128" t="s">
        <v>15</v>
      </c>
      <c r="I128">
        <v>-3315694.96</v>
      </c>
      <c r="J128">
        <v>0</v>
      </c>
    </row>
    <row r="129" spans="1:10" x14ac:dyDescent="0.25">
      <c r="A129" t="s">
        <v>117</v>
      </c>
      <c r="B129" s="1">
        <v>44560</v>
      </c>
      <c r="C129" t="s">
        <v>74</v>
      </c>
      <c r="D129" t="s">
        <v>75</v>
      </c>
      <c r="E129" t="s">
        <v>444</v>
      </c>
      <c r="F129">
        <v>-517000</v>
      </c>
      <c r="G129" t="s">
        <v>14</v>
      </c>
      <c r="H129" t="s">
        <v>70</v>
      </c>
      <c r="I129">
        <v>-237756.5</v>
      </c>
      <c r="J129">
        <v>0</v>
      </c>
    </row>
    <row r="130" spans="1:10" x14ac:dyDescent="0.25">
      <c r="A130" t="s">
        <v>117</v>
      </c>
      <c r="B130" s="1">
        <v>44560</v>
      </c>
      <c r="C130" t="s">
        <v>74</v>
      </c>
      <c r="D130" t="s">
        <v>75</v>
      </c>
      <c r="E130" t="s">
        <v>445</v>
      </c>
      <c r="F130">
        <v>-798000</v>
      </c>
      <c r="G130" t="s">
        <v>14</v>
      </c>
      <c r="H130" t="s">
        <v>119</v>
      </c>
      <c r="I130">
        <v>-358096.08</v>
      </c>
      <c r="J130">
        <v>0</v>
      </c>
    </row>
    <row r="131" spans="1:10" x14ac:dyDescent="0.25">
      <c r="A131" t="s">
        <v>117</v>
      </c>
      <c r="B131" s="1">
        <v>44560</v>
      </c>
      <c r="C131" t="s">
        <v>74</v>
      </c>
      <c r="D131" t="s">
        <v>75</v>
      </c>
      <c r="E131" t="s">
        <v>446</v>
      </c>
      <c r="F131">
        <v>-1047000</v>
      </c>
      <c r="G131" t="s">
        <v>14</v>
      </c>
      <c r="H131" t="s">
        <v>25</v>
      </c>
      <c r="I131">
        <v>-4257036.25</v>
      </c>
      <c r="J131">
        <v>0</v>
      </c>
    </row>
    <row r="132" spans="1:10" x14ac:dyDescent="0.25">
      <c r="A132" t="s">
        <v>117</v>
      </c>
      <c r="B132" s="1">
        <v>44560</v>
      </c>
      <c r="C132" t="s">
        <v>74</v>
      </c>
      <c r="D132" t="s">
        <v>75</v>
      </c>
      <c r="E132" t="s">
        <v>447</v>
      </c>
      <c r="F132">
        <v>-10000</v>
      </c>
      <c r="G132" t="s">
        <v>14</v>
      </c>
      <c r="H132" t="s">
        <v>18</v>
      </c>
      <c r="I132">
        <v>-45958.239999999998</v>
      </c>
      <c r="J132">
        <v>0</v>
      </c>
    </row>
    <row r="133" spans="1:10" x14ac:dyDescent="0.25">
      <c r="A133" t="s">
        <v>117</v>
      </c>
      <c r="B133" s="1">
        <v>44560</v>
      </c>
      <c r="C133" t="s">
        <v>74</v>
      </c>
      <c r="D133" t="s">
        <v>75</v>
      </c>
      <c r="E133" t="s">
        <v>448</v>
      </c>
      <c r="F133">
        <v>52000</v>
      </c>
      <c r="G133" t="s">
        <v>14</v>
      </c>
      <c r="H133" t="s">
        <v>18</v>
      </c>
      <c r="I133">
        <v>238981.85</v>
      </c>
      <c r="J133">
        <v>0</v>
      </c>
    </row>
    <row r="134" spans="1:10" x14ac:dyDescent="0.25">
      <c r="A134" t="s">
        <v>117</v>
      </c>
      <c r="B134" s="1">
        <v>44560</v>
      </c>
      <c r="C134" t="s">
        <v>120</v>
      </c>
      <c r="D134" t="s">
        <v>121</v>
      </c>
      <c r="E134" t="s">
        <v>122</v>
      </c>
      <c r="F134">
        <v>19000</v>
      </c>
      <c r="G134" t="s">
        <v>18</v>
      </c>
      <c r="I134">
        <v>312313.83</v>
      </c>
      <c r="J134">
        <v>2.1800000000000002</v>
      </c>
    </row>
    <row r="135" spans="1:10" x14ac:dyDescent="0.25">
      <c r="A135" t="s">
        <v>117</v>
      </c>
      <c r="B135" s="1">
        <v>44560</v>
      </c>
      <c r="C135" t="s">
        <v>120</v>
      </c>
      <c r="D135" t="s">
        <v>123</v>
      </c>
      <c r="E135" t="s">
        <v>124</v>
      </c>
      <c r="F135">
        <v>884</v>
      </c>
      <c r="G135" t="s">
        <v>25</v>
      </c>
      <c r="I135">
        <v>432522.2</v>
      </c>
      <c r="J135">
        <v>3.03</v>
      </c>
    </row>
    <row r="136" spans="1:10" x14ac:dyDescent="0.25">
      <c r="A136" t="s">
        <v>117</v>
      </c>
      <c r="B136" s="1">
        <v>44560</v>
      </c>
      <c r="C136" t="s">
        <v>399</v>
      </c>
      <c r="F136">
        <v>1000</v>
      </c>
      <c r="G136" t="s">
        <v>14</v>
      </c>
      <c r="I136">
        <v>987950</v>
      </c>
      <c r="J136">
        <v>6.91</v>
      </c>
    </row>
    <row r="137" spans="1:10" x14ac:dyDescent="0.25">
      <c r="A137" t="s">
        <v>117</v>
      </c>
      <c r="B137" s="1">
        <v>44560</v>
      </c>
      <c r="C137" t="s">
        <v>77</v>
      </c>
      <c r="D137" t="s">
        <v>125</v>
      </c>
      <c r="E137" t="s">
        <v>126</v>
      </c>
      <c r="F137">
        <v>2640</v>
      </c>
      <c r="G137" t="s">
        <v>15</v>
      </c>
      <c r="I137">
        <v>837548.87</v>
      </c>
      <c r="J137">
        <v>5.86</v>
      </c>
    </row>
    <row r="138" spans="1:10" x14ac:dyDescent="0.25">
      <c r="A138" t="s">
        <v>117</v>
      </c>
      <c r="B138" s="1">
        <v>44560</v>
      </c>
      <c r="C138" t="s">
        <v>77</v>
      </c>
      <c r="D138" t="s">
        <v>127</v>
      </c>
      <c r="E138" t="s">
        <v>128</v>
      </c>
      <c r="F138">
        <v>3270</v>
      </c>
      <c r="G138" t="s">
        <v>15</v>
      </c>
      <c r="I138">
        <v>619861.44999999995</v>
      </c>
      <c r="J138">
        <v>4.34</v>
      </c>
    </row>
    <row r="139" spans="1:10" x14ac:dyDescent="0.25">
      <c r="A139" t="s">
        <v>117</v>
      </c>
      <c r="B139" s="1">
        <v>44560</v>
      </c>
      <c r="C139" t="s">
        <v>77</v>
      </c>
      <c r="D139" t="s">
        <v>129</v>
      </c>
      <c r="E139" t="s">
        <v>130</v>
      </c>
      <c r="F139">
        <v>2570</v>
      </c>
      <c r="G139" t="s">
        <v>15</v>
      </c>
      <c r="I139">
        <v>778593.17</v>
      </c>
      <c r="J139">
        <v>5.45</v>
      </c>
    </row>
    <row r="140" spans="1:10" x14ac:dyDescent="0.25">
      <c r="A140" t="s">
        <v>117</v>
      </c>
      <c r="B140" s="1">
        <v>44560</v>
      </c>
      <c r="C140" t="s">
        <v>77</v>
      </c>
      <c r="D140" t="s">
        <v>131</v>
      </c>
      <c r="E140" t="s">
        <v>132</v>
      </c>
      <c r="F140">
        <v>9500</v>
      </c>
      <c r="G140" t="s">
        <v>15</v>
      </c>
      <c r="I140">
        <v>421056.61</v>
      </c>
      <c r="J140">
        <v>2.94</v>
      </c>
    </row>
    <row r="141" spans="1:10" x14ac:dyDescent="0.25">
      <c r="A141" t="s">
        <v>117</v>
      </c>
      <c r="B141" s="1">
        <v>44560</v>
      </c>
      <c r="C141" t="s">
        <v>77</v>
      </c>
      <c r="D141" t="s">
        <v>133</v>
      </c>
      <c r="E141" t="s">
        <v>134</v>
      </c>
      <c r="F141">
        <v>5305</v>
      </c>
      <c r="G141" t="s">
        <v>15</v>
      </c>
      <c r="I141">
        <v>477804.72</v>
      </c>
      <c r="J141">
        <v>3.34</v>
      </c>
    </row>
    <row r="142" spans="1:10" x14ac:dyDescent="0.25">
      <c r="A142" t="s">
        <v>117</v>
      </c>
      <c r="B142" s="1">
        <v>44560</v>
      </c>
      <c r="C142" t="s">
        <v>77</v>
      </c>
      <c r="D142" t="s">
        <v>310</v>
      </c>
      <c r="E142" t="s">
        <v>311</v>
      </c>
      <c r="F142">
        <v>8700</v>
      </c>
      <c r="G142" t="s">
        <v>25</v>
      </c>
      <c r="I142">
        <v>649043.41</v>
      </c>
      <c r="J142">
        <v>4.54</v>
      </c>
    </row>
    <row r="143" spans="1:10" x14ac:dyDescent="0.25">
      <c r="A143" t="s">
        <v>117</v>
      </c>
      <c r="B143" s="1">
        <v>44560</v>
      </c>
      <c r="C143" t="s">
        <v>77</v>
      </c>
      <c r="D143" t="s">
        <v>135</v>
      </c>
      <c r="E143" t="s">
        <v>136</v>
      </c>
      <c r="F143">
        <v>11500</v>
      </c>
      <c r="G143" t="s">
        <v>25</v>
      </c>
      <c r="I143">
        <v>2784685.08</v>
      </c>
      <c r="J143">
        <v>19.48</v>
      </c>
    </row>
    <row r="144" spans="1:10" x14ac:dyDescent="0.25">
      <c r="A144" t="s">
        <v>137</v>
      </c>
      <c r="B144" s="1">
        <v>44560</v>
      </c>
      <c r="C144" t="s">
        <v>73</v>
      </c>
      <c r="I144">
        <v>17669181.149999999</v>
      </c>
      <c r="J144">
        <v>8.34</v>
      </c>
    </row>
    <row r="145" spans="1:10" x14ac:dyDescent="0.25">
      <c r="A145" t="s">
        <v>137</v>
      </c>
      <c r="B145" s="1">
        <v>44560</v>
      </c>
      <c r="C145" t="s">
        <v>74</v>
      </c>
      <c r="D145" t="s">
        <v>75</v>
      </c>
      <c r="E145" t="s">
        <v>449</v>
      </c>
      <c r="F145">
        <v>-2459000</v>
      </c>
      <c r="G145" t="s">
        <v>14</v>
      </c>
      <c r="H145" t="s">
        <v>18</v>
      </c>
      <c r="I145">
        <v>-11291998.84</v>
      </c>
      <c r="J145">
        <v>0</v>
      </c>
    </row>
    <row r="146" spans="1:10" x14ac:dyDescent="0.25">
      <c r="A146" t="s">
        <v>137</v>
      </c>
      <c r="B146" s="1">
        <v>44560</v>
      </c>
      <c r="C146" t="s">
        <v>74</v>
      </c>
      <c r="D146" t="s">
        <v>75</v>
      </c>
      <c r="E146" t="s">
        <v>450</v>
      </c>
      <c r="F146">
        <v>-322000</v>
      </c>
      <c r="G146" t="s">
        <v>14</v>
      </c>
      <c r="H146" t="s">
        <v>18</v>
      </c>
      <c r="I146">
        <v>-1479856.88</v>
      </c>
      <c r="J146">
        <v>0</v>
      </c>
    </row>
    <row r="147" spans="1:10" x14ac:dyDescent="0.25">
      <c r="A147" t="s">
        <v>137</v>
      </c>
      <c r="B147" s="1">
        <v>44560</v>
      </c>
      <c r="C147" t="s">
        <v>74</v>
      </c>
      <c r="D147" t="s">
        <v>75</v>
      </c>
      <c r="E147" t="s">
        <v>451</v>
      </c>
      <c r="F147">
        <v>-42000</v>
      </c>
      <c r="G147" t="s">
        <v>14</v>
      </c>
      <c r="H147" t="s">
        <v>25</v>
      </c>
      <c r="I147">
        <v>-170769.36</v>
      </c>
      <c r="J147">
        <v>0</v>
      </c>
    </row>
    <row r="148" spans="1:10" x14ac:dyDescent="0.25">
      <c r="A148" t="s">
        <v>137</v>
      </c>
      <c r="B148" s="1">
        <v>44560</v>
      </c>
      <c r="C148" t="s">
        <v>74</v>
      </c>
      <c r="D148" t="s">
        <v>452</v>
      </c>
      <c r="E148" t="s">
        <v>453</v>
      </c>
      <c r="F148">
        <v>-10</v>
      </c>
      <c r="G148" t="s">
        <v>18</v>
      </c>
      <c r="H148" t="s">
        <v>454</v>
      </c>
      <c r="I148">
        <v>-7868453.5499999998</v>
      </c>
      <c r="J148">
        <v>0</v>
      </c>
    </row>
    <row r="149" spans="1:10" x14ac:dyDescent="0.25">
      <c r="A149" t="s">
        <v>137</v>
      </c>
      <c r="B149" s="1">
        <v>44560</v>
      </c>
      <c r="C149" t="s">
        <v>74</v>
      </c>
      <c r="D149" t="s">
        <v>400</v>
      </c>
      <c r="E149" t="s">
        <v>401</v>
      </c>
      <c r="F149">
        <v>-16</v>
      </c>
      <c r="G149" t="s">
        <v>25</v>
      </c>
      <c r="H149" t="s">
        <v>138</v>
      </c>
      <c r="I149">
        <v>-8477658.1500000004</v>
      </c>
      <c r="J149">
        <v>0</v>
      </c>
    </row>
    <row r="150" spans="1:10" x14ac:dyDescent="0.25">
      <c r="A150" t="s">
        <v>137</v>
      </c>
      <c r="B150" s="1">
        <v>44560</v>
      </c>
      <c r="C150" t="s">
        <v>517</v>
      </c>
      <c r="D150" t="s">
        <v>139</v>
      </c>
      <c r="E150" t="s">
        <v>140</v>
      </c>
      <c r="F150">
        <v>1000000</v>
      </c>
      <c r="G150" t="s">
        <v>14</v>
      </c>
      <c r="I150">
        <v>1004110</v>
      </c>
      <c r="J150">
        <v>1.95</v>
      </c>
    </row>
    <row r="151" spans="1:10" x14ac:dyDescent="0.25">
      <c r="A151" t="s">
        <v>137</v>
      </c>
      <c r="B151" s="1">
        <v>44560</v>
      </c>
      <c r="C151" t="s">
        <v>517</v>
      </c>
      <c r="D151" t="s">
        <v>141</v>
      </c>
      <c r="E151" t="s">
        <v>142</v>
      </c>
      <c r="F151">
        <v>1000000</v>
      </c>
      <c r="G151" t="s">
        <v>14</v>
      </c>
      <c r="I151">
        <v>1002558.08</v>
      </c>
      <c r="J151">
        <v>1.95</v>
      </c>
    </row>
    <row r="152" spans="1:10" x14ac:dyDescent="0.25">
      <c r="A152" t="s">
        <v>137</v>
      </c>
      <c r="B152" s="1">
        <v>44560</v>
      </c>
      <c r="C152" t="s">
        <v>143</v>
      </c>
      <c r="D152" t="s">
        <v>144</v>
      </c>
      <c r="E152" t="s">
        <v>145</v>
      </c>
      <c r="F152">
        <v>425000</v>
      </c>
      <c r="G152" t="s">
        <v>18</v>
      </c>
      <c r="I152">
        <v>2029129.17</v>
      </c>
      <c r="J152">
        <v>3.95</v>
      </c>
    </row>
    <row r="153" spans="1:10" x14ac:dyDescent="0.25">
      <c r="A153" t="s">
        <v>137</v>
      </c>
      <c r="B153" s="1">
        <v>44560</v>
      </c>
      <c r="C153" t="s">
        <v>143</v>
      </c>
      <c r="D153" t="s">
        <v>146</v>
      </c>
      <c r="E153" t="s">
        <v>147</v>
      </c>
      <c r="F153">
        <v>11000000</v>
      </c>
      <c r="G153" t="s">
        <v>14</v>
      </c>
      <c r="I153">
        <v>10483220</v>
      </c>
      <c r="J153">
        <v>20.39</v>
      </c>
    </row>
    <row r="154" spans="1:10" x14ac:dyDescent="0.25">
      <c r="A154" t="s">
        <v>137</v>
      </c>
      <c r="B154" s="1">
        <v>44560</v>
      </c>
      <c r="C154" t="s">
        <v>143</v>
      </c>
      <c r="D154" t="s">
        <v>148</v>
      </c>
      <c r="E154" t="s">
        <v>149</v>
      </c>
      <c r="F154">
        <v>3000000</v>
      </c>
      <c r="G154" t="s">
        <v>14</v>
      </c>
      <c r="I154">
        <v>3056190</v>
      </c>
      <c r="J154">
        <v>5.94</v>
      </c>
    </row>
    <row r="155" spans="1:10" x14ac:dyDescent="0.25">
      <c r="A155" t="s">
        <v>137</v>
      </c>
      <c r="B155" s="1">
        <v>44560</v>
      </c>
      <c r="C155" t="s">
        <v>143</v>
      </c>
      <c r="D155" t="s">
        <v>150</v>
      </c>
      <c r="E155" t="s">
        <v>151</v>
      </c>
      <c r="F155">
        <v>4250000</v>
      </c>
      <c r="G155" t="s">
        <v>14</v>
      </c>
      <c r="I155">
        <v>6291848.3300000001</v>
      </c>
      <c r="J155">
        <v>12.24</v>
      </c>
    </row>
    <row r="156" spans="1:10" x14ac:dyDescent="0.25">
      <c r="A156" t="s">
        <v>137</v>
      </c>
      <c r="B156" s="1">
        <v>44560</v>
      </c>
      <c r="C156" t="s">
        <v>143</v>
      </c>
      <c r="D156" t="s">
        <v>152</v>
      </c>
      <c r="E156" t="s">
        <v>153</v>
      </c>
      <c r="F156">
        <v>250000</v>
      </c>
      <c r="G156" t="s">
        <v>18</v>
      </c>
      <c r="I156">
        <v>1208285.92</v>
      </c>
      <c r="J156">
        <v>2.35</v>
      </c>
    </row>
    <row r="157" spans="1:10" x14ac:dyDescent="0.25">
      <c r="A157" t="s">
        <v>137</v>
      </c>
      <c r="B157" s="1">
        <v>44560</v>
      </c>
      <c r="C157" t="s">
        <v>143</v>
      </c>
      <c r="D157" t="s">
        <v>154</v>
      </c>
      <c r="E157" t="s">
        <v>155</v>
      </c>
      <c r="F157">
        <v>450000</v>
      </c>
      <c r="G157" t="s">
        <v>18</v>
      </c>
      <c r="I157">
        <v>2290240.75</v>
      </c>
      <c r="J157">
        <v>4.45</v>
      </c>
    </row>
    <row r="158" spans="1:10" x14ac:dyDescent="0.25">
      <c r="A158" t="s">
        <v>137</v>
      </c>
      <c r="B158" s="1">
        <v>44560</v>
      </c>
      <c r="C158" t="s">
        <v>143</v>
      </c>
      <c r="D158" t="s">
        <v>288</v>
      </c>
      <c r="E158" t="s">
        <v>289</v>
      </c>
      <c r="F158">
        <v>4000000</v>
      </c>
      <c r="G158" t="s">
        <v>14</v>
      </c>
      <c r="I158">
        <v>3850240</v>
      </c>
      <c r="J158">
        <v>7.49</v>
      </c>
    </row>
    <row r="159" spans="1:10" x14ac:dyDescent="0.25">
      <c r="A159" t="s">
        <v>137</v>
      </c>
      <c r="B159" s="1">
        <v>44560</v>
      </c>
      <c r="C159" t="s">
        <v>143</v>
      </c>
      <c r="D159" t="s">
        <v>156</v>
      </c>
      <c r="E159" t="s">
        <v>157</v>
      </c>
      <c r="F159">
        <v>12000000</v>
      </c>
      <c r="G159" t="s">
        <v>14</v>
      </c>
      <c r="I159">
        <v>11848200</v>
      </c>
      <c r="J159">
        <v>23.05</v>
      </c>
    </row>
    <row r="160" spans="1:10" x14ac:dyDescent="0.25">
      <c r="A160" t="s">
        <v>137</v>
      </c>
      <c r="B160" s="1">
        <v>44560</v>
      </c>
      <c r="C160" t="s">
        <v>198</v>
      </c>
      <c r="F160">
        <v>5400</v>
      </c>
      <c r="G160" t="s">
        <v>14</v>
      </c>
      <c r="I160">
        <v>-5334930</v>
      </c>
      <c r="J160">
        <v>-10.38</v>
      </c>
    </row>
    <row r="161" spans="1:10" x14ac:dyDescent="0.25">
      <c r="A161" t="s">
        <v>137</v>
      </c>
      <c r="B161" s="1">
        <v>44560</v>
      </c>
      <c r="C161" t="s">
        <v>158</v>
      </c>
      <c r="D161" t="s">
        <v>159</v>
      </c>
      <c r="E161" t="s">
        <v>160</v>
      </c>
      <c r="F161">
        <v>1000000</v>
      </c>
      <c r="G161" t="s">
        <v>14</v>
      </c>
      <c r="I161">
        <v>1013030</v>
      </c>
      <c r="J161">
        <v>1.97</v>
      </c>
    </row>
    <row r="162" spans="1:10" x14ac:dyDescent="0.25">
      <c r="A162" t="s">
        <v>137</v>
      </c>
      <c r="B162" s="1">
        <v>44560</v>
      </c>
      <c r="C162" t="s">
        <v>158</v>
      </c>
      <c r="D162" t="s">
        <v>161</v>
      </c>
      <c r="E162" t="s">
        <v>162</v>
      </c>
      <c r="F162">
        <v>1000000</v>
      </c>
      <c r="G162" t="s">
        <v>14</v>
      </c>
      <c r="I162">
        <v>857110</v>
      </c>
      <c r="J162">
        <v>1.67</v>
      </c>
    </row>
    <row r="163" spans="1:10" x14ac:dyDescent="0.25">
      <c r="A163" t="s">
        <v>137</v>
      </c>
      <c r="B163" s="1">
        <v>44560</v>
      </c>
      <c r="C163" t="s">
        <v>158</v>
      </c>
      <c r="D163" t="s">
        <v>163</v>
      </c>
      <c r="E163" t="s">
        <v>164</v>
      </c>
      <c r="F163">
        <v>200000</v>
      </c>
      <c r="G163" t="s">
        <v>18</v>
      </c>
      <c r="I163">
        <v>937515.66</v>
      </c>
      <c r="J163">
        <v>1.82</v>
      </c>
    </row>
    <row r="164" spans="1:10" x14ac:dyDescent="0.25">
      <c r="A164" t="s">
        <v>137</v>
      </c>
      <c r="B164" s="1">
        <v>44560</v>
      </c>
      <c r="C164" t="s">
        <v>158</v>
      </c>
      <c r="D164" t="s">
        <v>165</v>
      </c>
      <c r="E164" t="s">
        <v>166</v>
      </c>
      <c r="F164">
        <v>2000000</v>
      </c>
      <c r="G164" t="s">
        <v>14</v>
      </c>
      <c r="I164">
        <v>2043775.4</v>
      </c>
      <c r="J164">
        <v>3.98</v>
      </c>
    </row>
    <row r="165" spans="1:10" x14ac:dyDescent="0.25">
      <c r="A165" t="s">
        <v>137</v>
      </c>
      <c r="B165" s="1">
        <v>44560</v>
      </c>
      <c r="C165" t="s">
        <v>158</v>
      </c>
      <c r="D165" t="s">
        <v>167</v>
      </c>
      <c r="E165" t="s">
        <v>168</v>
      </c>
      <c r="F165">
        <v>254000</v>
      </c>
      <c r="G165" t="s">
        <v>18</v>
      </c>
      <c r="I165">
        <v>1172865.25</v>
      </c>
      <c r="J165">
        <v>2.2799999999999998</v>
      </c>
    </row>
    <row r="166" spans="1:10" x14ac:dyDescent="0.25">
      <c r="A166" t="s">
        <v>137</v>
      </c>
      <c r="B166" s="1">
        <v>44560</v>
      </c>
      <c r="C166" t="s">
        <v>158</v>
      </c>
      <c r="D166" t="s">
        <v>169</v>
      </c>
      <c r="E166" t="s">
        <v>170</v>
      </c>
      <c r="F166">
        <v>300000</v>
      </c>
      <c r="G166" t="s">
        <v>18</v>
      </c>
      <c r="I166">
        <v>1443291.56</v>
      </c>
      <c r="J166">
        <v>2.81</v>
      </c>
    </row>
    <row r="167" spans="1:10" x14ac:dyDescent="0.25">
      <c r="A167" t="s">
        <v>137</v>
      </c>
      <c r="B167" s="1">
        <v>44560</v>
      </c>
      <c r="C167" t="s">
        <v>158</v>
      </c>
      <c r="D167" t="s">
        <v>171</v>
      </c>
      <c r="E167" t="s">
        <v>172</v>
      </c>
      <c r="F167">
        <v>2000000</v>
      </c>
      <c r="G167" t="s">
        <v>14</v>
      </c>
      <c r="I167">
        <v>1710694.52</v>
      </c>
      <c r="J167">
        <v>3.33</v>
      </c>
    </row>
    <row r="168" spans="1:10" x14ac:dyDescent="0.25">
      <c r="A168" t="s">
        <v>137</v>
      </c>
      <c r="B168" s="1">
        <v>44560</v>
      </c>
      <c r="C168" t="s">
        <v>158</v>
      </c>
      <c r="D168" t="s">
        <v>173</v>
      </c>
      <c r="E168" t="s">
        <v>174</v>
      </c>
      <c r="F168">
        <v>210000</v>
      </c>
      <c r="G168" t="s">
        <v>14</v>
      </c>
      <c r="I168">
        <v>217889.7</v>
      </c>
      <c r="J168">
        <v>0.42</v>
      </c>
    </row>
    <row r="169" spans="1:10" x14ac:dyDescent="0.25">
      <c r="A169" t="s">
        <v>137</v>
      </c>
      <c r="B169" s="1">
        <v>44560</v>
      </c>
      <c r="C169" t="s">
        <v>312</v>
      </c>
      <c r="D169" t="s">
        <v>313</v>
      </c>
      <c r="E169" t="s">
        <v>313</v>
      </c>
      <c r="F169">
        <v>1</v>
      </c>
      <c r="G169" t="s">
        <v>294</v>
      </c>
      <c r="I169">
        <v>-167346.41</v>
      </c>
      <c r="J169">
        <v>0</v>
      </c>
    </row>
    <row r="170" spans="1:10" x14ac:dyDescent="0.25">
      <c r="A170" t="s">
        <v>175</v>
      </c>
      <c r="B170" s="1">
        <v>44560</v>
      </c>
      <c r="C170" t="s">
        <v>11</v>
      </c>
      <c r="D170" t="s">
        <v>91</v>
      </c>
      <c r="E170" t="s">
        <v>92</v>
      </c>
      <c r="F170">
        <v>1152</v>
      </c>
      <c r="G170" t="s">
        <v>14</v>
      </c>
      <c r="I170">
        <v>638208</v>
      </c>
      <c r="J170">
        <v>6.75</v>
      </c>
    </row>
    <row r="171" spans="1:10" x14ac:dyDescent="0.25">
      <c r="A171" t="s">
        <v>175</v>
      </c>
      <c r="B171" s="1">
        <v>44560</v>
      </c>
      <c r="C171" t="s">
        <v>11</v>
      </c>
      <c r="D171" t="s">
        <v>362</v>
      </c>
      <c r="E171" t="s">
        <v>363</v>
      </c>
      <c r="F171">
        <v>10487</v>
      </c>
      <c r="G171" t="s">
        <v>15</v>
      </c>
      <c r="I171">
        <v>175583.99</v>
      </c>
      <c r="J171">
        <v>1.86</v>
      </c>
    </row>
    <row r="172" spans="1:10" x14ac:dyDescent="0.25">
      <c r="A172" t="s">
        <v>175</v>
      </c>
      <c r="B172" s="1">
        <v>44560</v>
      </c>
      <c r="C172" t="s">
        <v>11</v>
      </c>
      <c r="D172" t="s">
        <v>12</v>
      </c>
      <c r="E172" t="s">
        <v>13</v>
      </c>
      <c r="F172">
        <v>9119</v>
      </c>
      <c r="G172" t="s">
        <v>14</v>
      </c>
      <c r="I172">
        <v>354364.34</v>
      </c>
      <c r="J172">
        <v>3.75</v>
      </c>
    </row>
    <row r="173" spans="1:10" x14ac:dyDescent="0.25">
      <c r="A173" t="s">
        <v>175</v>
      </c>
      <c r="B173" s="1">
        <v>44560</v>
      </c>
      <c r="C173" t="s">
        <v>11</v>
      </c>
      <c r="D173" t="s">
        <v>232</v>
      </c>
      <c r="E173" t="s">
        <v>455</v>
      </c>
      <c r="F173">
        <v>21</v>
      </c>
      <c r="G173" t="s">
        <v>25</v>
      </c>
      <c r="I173">
        <v>249491.45</v>
      </c>
      <c r="J173">
        <v>2.64</v>
      </c>
    </row>
    <row r="174" spans="1:10" x14ac:dyDescent="0.25">
      <c r="A174" t="s">
        <v>175</v>
      </c>
      <c r="B174" s="1">
        <v>44560</v>
      </c>
      <c r="C174" t="s">
        <v>11</v>
      </c>
      <c r="D174" t="s">
        <v>95</v>
      </c>
      <c r="E174" t="s">
        <v>96</v>
      </c>
      <c r="F174">
        <v>12544</v>
      </c>
      <c r="G174" t="s">
        <v>14</v>
      </c>
      <c r="I174">
        <v>208230.39999999999</v>
      </c>
      <c r="J174">
        <v>2.2000000000000002</v>
      </c>
    </row>
    <row r="175" spans="1:10" x14ac:dyDescent="0.25">
      <c r="A175" t="s">
        <v>175</v>
      </c>
      <c r="B175" s="1">
        <v>44560</v>
      </c>
      <c r="C175" t="s">
        <v>11</v>
      </c>
      <c r="D175" t="s">
        <v>295</v>
      </c>
      <c r="E175" t="s">
        <v>296</v>
      </c>
      <c r="F175">
        <v>5500</v>
      </c>
      <c r="G175" t="s">
        <v>119</v>
      </c>
      <c r="I175">
        <v>108512.8</v>
      </c>
      <c r="J175">
        <v>1.1499999999999999</v>
      </c>
    </row>
    <row r="176" spans="1:10" x14ac:dyDescent="0.25">
      <c r="A176" t="s">
        <v>175</v>
      </c>
      <c r="B176" s="1">
        <v>44560</v>
      </c>
      <c r="C176" t="s">
        <v>11</v>
      </c>
      <c r="D176" t="s">
        <v>176</v>
      </c>
      <c r="E176" t="s">
        <v>177</v>
      </c>
      <c r="F176">
        <v>5234</v>
      </c>
      <c r="G176" t="s">
        <v>14</v>
      </c>
      <c r="I176">
        <v>165394.4</v>
      </c>
      <c r="J176">
        <v>1.75</v>
      </c>
    </row>
    <row r="177" spans="1:10" x14ac:dyDescent="0.25">
      <c r="A177" t="s">
        <v>175</v>
      </c>
      <c r="B177" s="1">
        <v>44560</v>
      </c>
      <c r="C177" t="s">
        <v>11</v>
      </c>
      <c r="D177" t="s">
        <v>364</v>
      </c>
      <c r="E177" t="s">
        <v>365</v>
      </c>
      <c r="F177">
        <v>2000</v>
      </c>
      <c r="G177" t="s">
        <v>25</v>
      </c>
      <c r="I177">
        <v>206080.43</v>
      </c>
      <c r="J177">
        <v>2.1800000000000002</v>
      </c>
    </row>
    <row r="178" spans="1:10" x14ac:dyDescent="0.25">
      <c r="A178" t="s">
        <v>175</v>
      </c>
      <c r="B178" s="1">
        <v>44560</v>
      </c>
      <c r="C178" t="s">
        <v>11</v>
      </c>
      <c r="D178" t="s">
        <v>99</v>
      </c>
      <c r="E178" t="s">
        <v>100</v>
      </c>
      <c r="F178">
        <v>487886</v>
      </c>
      <c r="G178" t="s">
        <v>14</v>
      </c>
      <c r="I178">
        <v>769884.11</v>
      </c>
      <c r="J178">
        <v>8.15</v>
      </c>
    </row>
    <row r="179" spans="1:10" x14ac:dyDescent="0.25">
      <c r="A179" t="s">
        <v>175</v>
      </c>
      <c r="B179" s="1">
        <v>44560</v>
      </c>
      <c r="C179" t="s">
        <v>11</v>
      </c>
      <c r="D179" t="s">
        <v>101</v>
      </c>
      <c r="E179" t="s">
        <v>102</v>
      </c>
      <c r="F179">
        <v>694</v>
      </c>
      <c r="G179" t="s">
        <v>14</v>
      </c>
      <c r="I179">
        <v>551730</v>
      </c>
      <c r="J179">
        <v>5.84</v>
      </c>
    </row>
    <row r="180" spans="1:10" x14ac:dyDescent="0.25">
      <c r="A180" t="s">
        <v>175</v>
      </c>
      <c r="B180" s="1">
        <v>44560</v>
      </c>
      <c r="C180" t="s">
        <v>11</v>
      </c>
      <c r="D180" t="s">
        <v>366</v>
      </c>
      <c r="E180" t="s">
        <v>367</v>
      </c>
      <c r="F180">
        <v>24665</v>
      </c>
      <c r="G180" t="s">
        <v>118</v>
      </c>
      <c r="I180">
        <v>89978.66</v>
      </c>
      <c r="J180">
        <v>0.95</v>
      </c>
    </row>
    <row r="181" spans="1:10" x14ac:dyDescent="0.25">
      <c r="A181" t="s">
        <v>175</v>
      </c>
      <c r="B181" s="1">
        <v>44560</v>
      </c>
      <c r="C181" t="s">
        <v>11</v>
      </c>
      <c r="D181" t="s">
        <v>32</v>
      </c>
      <c r="E181" t="s">
        <v>33</v>
      </c>
      <c r="F181">
        <v>5700</v>
      </c>
      <c r="G181" t="s">
        <v>14</v>
      </c>
      <c r="I181">
        <v>197904</v>
      </c>
      <c r="J181">
        <v>2.09</v>
      </c>
    </row>
    <row r="182" spans="1:10" x14ac:dyDescent="0.25">
      <c r="A182" t="s">
        <v>175</v>
      </c>
      <c r="B182" s="1">
        <v>44560</v>
      </c>
      <c r="C182" t="s">
        <v>11</v>
      </c>
      <c r="D182" t="s">
        <v>368</v>
      </c>
      <c r="E182" t="s">
        <v>369</v>
      </c>
      <c r="F182">
        <v>1745</v>
      </c>
      <c r="G182" t="s">
        <v>14</v>
      </c>
      <c r="I182">
        <v>81142.5</v>
      </c>
      <c r="J182">
        <v>0.86</v>
      </c>
    </row>
    <row r="183" spans="1:10" x14ac:dyDescent="0.25">
      <c r="A183" t="s">
        <v>175</v>
      </c>
      <c r="B183" s="1">
        <v>44560</v>
      </c>
      <c r="C183" t="s">
        <v>11</v>
      </c>
      <c r="D183" t="s">
        <v>408</v>
      </c>
      <c r="E183" t="s">
        <v>409</v>
      </c>
      <c r="F183">
        <v>4019</v>
      </c>
      <c r="G183" t="s">
        <v>14</v>
      </c>
      <c r="I183">
        <v>291377.5</v>
      </c>
      <c r="J183">
        <v>3.08</v>
      </c>
    </row>
    <row r="184" spans="1:10" x14ac:dyDescent="0.25">
      <c r="A184" t="s">
        <v>175</v>
      </c>
      <c r="B184" s="1">
        <v>44560</v>
      </c>
      <c r="C184" t="s">
        <v>11</v>
      </c>
      <c r="D184" t="s">
        <v>373</v>
      </c>
      <c r="E184" t="s">
        <v>374</v>
      </c>
      <c r="F184">
        <v>24000</v>
      </c>
      <c r="G184" t="s">
        <v>70</v>
      </c>
      <c r="I184">
        <v>107680.13</v>
      </c>
      <c r="J184">
        <v>1.1399999999999999</v>
      </c>
    </row>
    <row r="185" spans="1:10" x14ac:dyDescent="0.25">
      <c r="A185" t="s">
        <v>175</v>
      </c>
      <c r="B185" s="1">
        <v>44560</v>
      </c>
      <c r="C185" t="s">
        <v>11</v>
      </c>
      <c r="D185" t="s">
        <v>178</v>
      </c>
      <c r="E185" t="s">
        <v>179</v>
      </c>
      <c r="F185">
        <v>165631</v>
      </c>
      <c r="G185" t="s">
        <v>14</v>
      </c>
      <c r="I185">
        <v>269978.53000000003</v>
      </c>
      <c r="J185">
        <v>2.86</v>
      </c>
    </row>
    <row r="186" spans="1:10" x14ac:dyDescent="0.25">
      <c r="A186" t="s">
        <v>175</v>
      </c>
      <c r="B186" s="1">
        <v>44560</v>
      </c>
      <c r="C186" t="s">
        <v>11</v>
      </c>
      <c r="D186" t="s">
        <v>48</v>
      </c>
      <c r="E186" t="s">
        <v>49</v>
      </c>
      <c r="F186">
        <v>225</v>
      </c>
      <c r="G186" t="s">
        <v>25</v>
      </c>
      <c r="I186">
        <v>310205.5</v>
      </c>
      <c r="J186">
        <v>3.28</v>
      </c>
    </row>
    <row r="187" spans="1:10" x14ac:dyDescent="0.25">
      <c r="A187" t="s">
        <v>175</v>
      </c>
      <c r="B187" s="1">
        <v>44560</v>
      </c>
      <c r="C187" t="s">
        <v>11</v>
      </c>
      <c r="D187" t="s">
        <v>414</v>
      </c>
      <c r="E187" t="s">
        <v>415</v>
      </c>
      <c r="F187">
        <v>890</v>
      </c>
      <c r="G187" t="s">
        <v>25</v>
      </c>
      <c r="I187">
        <v>339521.17</v>
      </c>
      <c r="J187">
        <v>3.59</v>
      </c>
    </row>
    <row r="188" spans="1:10" x14ac:dyDescent="0.25">
      <c r="A188" t="s">
        <v>175</v>
      </c>
      <c r="B188" s="1">
        <v>44560</v>
      </c>
      <c r="C188" t="s">
        <v>11</v>
      </c>
      <c r="D188" t="s">
        <v>306</v>
      </c>
      <c r="E188" t="s">
        <v>307</v>
      </c>
      <c r="F188">
        <v>9934</v>
      </c>
      <c r="G188" t="s">
        <v>14</v>
      </c>
      <c r="I188">
        <v>162917.6</v>
      </c>
      <c r="J188">
        <v>1.72</v>
      </c>
    </row>
    <row r="189" spans="1:10" x14ac:dyDescent="0.25">
      <c r="A189" t="s">
        <v>175</v>
      </c>
      <c r="B189" s="1">
        <v>44560</v>
      </c>
      <c r="C189" t="s">
        <v>11</v>
      </c>
      <c r="D189" t="s">
        <v>180</v>
      </c>
      <c r="E189" t="s">
        <v>181</v>
      </c>
      <c r="F189">
        <v>54121</v>
      </c>
      <c r="G189" t="s">
        <v>14</v>
      </c>
      <c r="I189">
        <v>130972.82</v>
      </c>
      <c r="J189">
        <v>1.39</v>
      </c>
    </row>
    <row r="190" spans="1:10" x14ac:dyDescent="0.25">
      <c r="A190" t="s">
        <v>175</v>
      </c>
      <c r="B190" s="1">
        <v>44560</v>
      </c>
      <c r="C190" t="s">
        <v>11</v>
      </c>
      <c r="D190" t="s">
        <v>314</v>
      </c>
      <c r="E190" t="s">
        <v>315</v>
      </c>
      <c r="F190">
        <v>2745</v>
      </c>
      <c r="G190" t="s">
        <v>14</v>
      </c>
      <c r="I190">
        <v>134285.4</v>
      </c>
      <c r="J190">
        <v>1.42</v>
      </c>
    </row>
    <row r="191" spans="1:10" x14ac:dyDescent="0.25">
      <c r="A191" t="s">
        <v>175</v>
      </c>
      <c r="B191" s="1">
        <v>44560</v>
      </c>
      <c r="C191" t="s">
        <v>11</v>
      </c>
      <c r="D191" t="s">
        <v>182</v>
      </c>
      <c r="E191" t="s">
        <v>183</v>
      </c>
      <c r="F191">
        <v>720</v>
      </c>
      <c r="G191" t="s">
        <v>14</v>
      </c>
      <c r="I191">
        <v>300960</v>
      </c>
      <c r="J191">
        <v>3.18</v>
      </c>
    </row>
    <row r="192" spans="1:10" x14ac:dyDescent="0.25">
      <c r="A192" t="s">
        <v>175</v>
      </c>
      <c r="B192" s="1">
        <v>44560</v>
      </c>
      <c r="C192" t="s">
        <v>11</v>
      </c>
      <c r="D192" t="s">
        <v>370</v>
      </c>
      <c r="E192" t="s">
        <v>371</v>
      </c>
      <c r="F192">
        <v>660</v>
      </c>
      <c r="G192" t="s">
        <v>25</v>
      </c>
      <c r="I192">
        <v>269505.42</v>
      </c>
      <c r="J192">
        <v>2.85</v>
      </c>
    </row>
    <row r="193" spans="1:10" x14ac:dyDescent="0.25">
      <c r="A193" t="s">
        <v>175</v>
      </c>
      <c r="B193" s="1">
        <v>44560</v>
      </c>
      <c r="C193" t="s">
        <v>11</v>
      </c>
      <c r="D193" t="s">
        <v>336</v>
      </c>
      <c r="E193" t="s">
        <v>337</v>
      </c>
      <c r="F193">
        <v>536</v>
      </c>
      <c r="G193" t="s">
        <v>25</v>
      </c>
      <c r="I193">
        <v>252823.31</v>
      </c>
      <c r="J193">
        <v>2.67</v>
      </c>
    </row>
    <row r="194" spans="1:10" x14ac:dyDescent="0.25">
      <c r="A194" t="s">
        <v>175</v>
      </c>
      <c r="B194" s="1">
        <v>44560</v>
      </c>
      <c r="C194" t="s">
        <v>11</v>
      </c>
      <c r="D194" t="s">
        <v>416</v>
      </c>
      <c r="E194" t="s">
        <v>417</v>
      </c>
      <c r="F194">
        <v>12858</v>
      </c>
      <c r="G194" t="s">
        <v>14</v>
      </c>
      <c r="I194">
        <v>302227.28999999998</v>
      </c>
      <c r="J194">
        <v>3.2</v>
      </c>
    </row>
    <row r="195" spans="1:10" x14ac:dyDescent="0.25">
      <c r="A195" t="s">
        <v>175</v>
      </c>
      <c r="B195" s="1">
        <v>44560</v>
      </c>
      <c r="C195" t="s">
        <v>11</v>
      </c>
      <c r="D195" t="s">
        <v>111</v>
      </c>
      <c r="E195" t="s">
        <v>112</v>
      </c>
      <c r="F195">
        <v>434</v>
      </c>
      <c r="G195" t="s">
        <v>14</v>
      </c>
      <c r="I195">
        <v>151466</v>
      </c>
      <c r="J195">
        <v>1.6</v>
      </c>
    </row>
    <row r="196" spans="1:10" x14ac:dyDescent="0.25">
      <c r="A196" t="s">
        <v>175</v>
      </c>
      <c r="B196" s="1">
        <v>44560</v>
      </c>
      <c r="C196" t="s">
        <v>11</v>
      </c>
      <c r="D196" t="s">
        <v>456</v>
      </c>
      <c r="E196" t="s">
        <v>457</v>
      </c>
      <c r="F196">
        <v>999</v>
      </c>
      <c r="G196" t="s">
        <v>18</v>
      </c>
      <c r="I196">
        <v>196870.11</v>
      </c>
      <c r="J196">
        <v>2.08</v>
      </c>
    </row>
    <row r="197" spans="1:10" x14ac:dyDescent="0.25">
      <c r="A197" t="s">
        <v>175</v>
      </c>
      <c r="B197" s="1">
        <v>44560</v>
      </c>
      <c r="C197" t="s">
        <v>11</v>
      </c>
      <c r="D197" t="s">
        <v>402</v>
      </c>
      <c r="E197" t="s">
        <v>403</v>
      </c>
      <c r="F197">
        <v>563</v>
      </c>
      <c r="G197" t="s">
        <v>18</v>
      </c>
      <c r="I197">
        <v>233943.81</v>
      </c>
      <c r="J197">
        <v>2.48</v>
      </c>
    </row>
    <row r="198" spans="1:10" x14ac:dyDescent="0.25">
      <c r="A198" t="s">
        <v>175</v>
      </c>
      <c r="B198" s="1">
        <v>44560</v>
      </c>
      <c r="C198" t="s">
        <v>11</v>
      </c>
      <c r="D198" t="s">
        <v>115</v>
      </c>
      <c r="E198" t="s">
        <v>116</v>
      </c>
      <c r="F198">
        <v>599</v>
      </c>
      <c r="G198" t="s">
        <v>14</v>
      </c>
      <c r="I198">
        <v>27434.2</v>
      </c>
      <c r="J198">
        <v>0.28999999999999998</v>
      </c>
    </row>
    <row r="199" spans="1:10" x14ac:dyDescent="0.25">
      <c r="A199" t="s">
        <v>175</v>
      </c>
      <c r="B199" s="1">
        <v>44560</v>
      </c>
      <c r="C199" t="s">
        <v>11</v>
      </c>
      <c r="E199" t="s">
        <v>301</v>
      </c>
      <c r="F199">
        <v>165</v>
      </c>
      <c r="G199" t="s">
        <v>25</v>
      </c>
      <c r="I199">
        <v>171176.17</v>
      </c>
      <c r="J199">
        <v>1.81</v>
      </c>
    </row>
    <row r="200" spans="1:10" x14ac:dyDescent="0.25">
      <c r="A200" t="s">
        <v>175</v>
      </c>
      <c r="B200" s="1">
        <v>44560</v>
      </c>
      <c r="C200" t="s">
        <v>11</v>
      </c>
      <c r="E200" t="s">
        <v>372</v>
      </c>
      <c r="F200">
        <v>2000</v>
      </c>
      <c r="G200" t="s">
        <v>25</v>
      </c>
      <c r="I200">
        <v>548437.24</v>
      </c>
      <c r="J200">
        <v>5.8</v>
      </c>
    </row>
    <row r="201" spans="1:10" x14ac:dyDescent="0.25">
      <c r="A201" t="s">
        <v>175</v>
      </c>
      <c r="B201" s="1">
        <v>44560</v>
      </c>
      <c r="C201" t="s">
        <v>11</v>
      </c>
      <c r="E201" t="s">
        <v>458</v>
      </c>
      <c r="F201">
        <v>154</v>
      </c>
      <c r="G201" t="s">
        <v>25</v>
      </c>
      <c r="I201">
        <v>215472.04</v>
      </c>
      <c r="J201">
        <v>2.2799999999999998</v>
      </c>
    </row>
    <row r="202" spans="1:10" x14ac:dyDescent="0.25">
      <c r="A202" t="s">
        <v>175</v>
      </c>
      <c r="B202" s="1">
        <v>44560</v>
      </c>
      <c r="C202" t="s">
        <v>73</v>
      </c>
      <c r="I202">
        <v>5746085.2699999996</v>
      </c>
      <c r="J202">
        <v>2.66</v>
      </c>
    </row>
    <row r="203" spans="1:10" x14ac:dyDescent="0.25">
      <c r="A203" t="s">
        <v>175</v>
      </c>
      <c r="B203" s="1">
        <v>44560</v>
      </c>
      <c r="C203" t="s">
        <v>74</v>
      </c>
      <c r="D203" t="s">
        <v>75</v>
      </c>
      <c r="E203" t="s">
        <v>459</v>
      </c>
      <c r="F203">
        <v>-35000</v>
      </c>
      <c r="G203" t="s">
        <v>14</v>
      </c>
      <c r="H203" t="s">
        <v>118</v>
      </c>
      <c r="I203">
        <v>-111100.44</v>
      </c>
      <c r="J203">
        <v>0</v>
      </c>
    </row>
    <row r="204" spans="1:10" x14ac:dyDescent="0.25">
      <c r="A204" t="s">
        <v>175</v>
      </c>
      <c r="B204" s="1">
        <v>44560</v>
      </c>
      <c r="C204" t="s">
        <v>74</v>
      </c>
      <c r="D204" t="s">
        <v>75</v>
      </c>
      <c r="E204" t="s">
        <v>460</v>
      </c>
      <c r="F204">
        <v>-92000</v>
      </c>
      <c r="G204" t="s">
        <v>14</v>
      </c>
      <c r="H204" t="s">
        <v>18</v>
      </c>
      <c r="I204">
        <v>-422816.25</v>
      </c>
      <c r="J204">
        <v>0</v>
      </c>
    </row>
    <row r="205" spans="1:10" x14ac:dyDescent="0.25">
      <c r="A205" t="s">
        <v>175</v>
      </c>
      <c r="B205" s="1">
        <v>44560</v>
      </c>
      <c r="C205" t="s">
        <v>74</v>
      </c>
      <c r="D205" t="s">
        <v>75</v>
      </c>
      <c r="E205" t="s">
        <v>461</v>
      </c>
      <c r="F205">
        <v>-41000</v>
      </c>
      <c r="G205" t="s">
        <v>14</v>
      </c>
      <c r="H205" t="s">
        <v>15</v>
      </c>
      <c r="I205">
        <v>-224329.2</v>
      </c>
      <c r="J205">
        <v>0</v>
      </c>
    </row>
    <row r="206" spans="1:10" x14ac:dyDescent="0.25">
      <c r="A206" t="s">
        <v>175</v>
      </c>
      <c r="B206" s="1">
        <v>44560</v>
      </c>
      <c r="C206" t="s">
        <v>74</v>
      </c>
      <c r="D206" t="s">
        <v>75</v>
      </c>
      <c r="E206" t="s">
        <v>462</v>
      </c>
      <c r="F206">
        <v>-224000</v>
      </c>
      <c r="G206" t="s">
        <v>14</v>
      </c>
      <c r="H206" t="s">
        <v>70</v>
      </c>
      <c r="I206">
        <v>-103012.49</v>
      </c>
      <c r="J206">
        <v>0</v>
      </c>
    </row>
    <row r="207" spans="1:10" x14ac:dyDescent="0.25">
      <c r="A207" t="s">
        <v>175</v>
      </c>
      <c r="B207" s="1">
        <v>44560</v>
      </c>
      <c r="C207" t="s">
        <v>74</v>
      </c>
      <c r="D207" t="s">
        <v>75</v>
      </c>
      <c r="E207" t="s">
        <v>463</v>
      </c>
      <c r="F207">
        <v>-200000</v>
      </c>
      <c r="G207" t="s">
        <v>14</v>
      </c>
      <c r="H207" t="s">
        <v>119</v>
      </c>
      <c r="I207">
        <v>-89748.39</v>
      </c>
      <c r="J207">
        <v>0</v>
      </c>
    </row>
    <row r="208" spans="1:10" x14ac:dyDescent="0.25">
      <c r="A208" t="s">
        <v>175</v>
      </c>
      <c r="B208" s="1">
        <v>44560</v>
      </c>
      <c r="C208" t="s">
        <v>74</v>
      </c>
      <c r="D208" t="s">
        <v>75</v>
      </c>
      <c r="E208" t="s">
        <v>464</v>
      </c>
      <c r="F208">
        <v>-642000</v>
      </c>
      <c r="G208" t="s">
        <v>14</v>
      </c>
      <c r="H208" t="s">
        <v>25</v>
      </c>
      <c r="I208">
        <v>-2610331.6800000002</v>
      </c>
      <c r="J208">
        <v>0</v>
      </c>
    </row>
    <row r="209" spans="1:10" x14ac:dyDescent="0.25">
      <c r="A209" t="s">
        <v>175</v>
      </c>
      <c r="B209" s="1">
        <v>44560</v>
      </c>
      <c r="C209" t="s">
        <v>74</v>
      </c>
      <c r="D209" t="s">
        <v>75</v>
      </c>
      <c r="E209" t="s">
        <v>465</v>
      </c>
      <c r="F209">
        <v>23000</v>
      </c>
      <c r="G209" t="s">
        <v>14</v>
      </c>
      <c r="H209" t="s">
        <v>25</v>
      </c>
      <c r="I209">
        <v>93516.64</v>
      </c>
      <c r="J209">
        <v>0</v>
      </c>
    </row>
    <row r="210" spans="1:10" x14ac:dyDescent="0.25">
      <c r="A210" t="s">
        <v>175</v>
      </c>
      <c r="B210" s="1">
        <v>44560</v>
      </c>
      <c r="C210" t="s">
        <v>74</v>
      </c>
      <c r="D210" t="s">
        <v>75</v>
      </c>
      <c r="E210" t="s">
        <v>466</v>
      </c>
      <c r="F210">
        <v>3000</v>
      </c>
      <c r="G210" t="s">
        <v>14</v>
      </c>
      <c r="H210" t="s">
        <v>25</v>
      </c>
      <c r="I210">
        <v>12197.76</v>
      </c>
      <c r="J210">
        <v>0</v>
      </c>
    </row>
    <row r="211" spans="1:10" x14ac:dyDescent="0.25">
      <c r="A211" t="s">
        <v>175</v>
      </c>
      <c r="B211" s="1">
        <v>44560</v>
      </c>
      <c r="C211" t="s">
        <v>399</v>
      </c>
      <c r="F211">
        <v>1000</v>
      </c>
      <c r="G211" t="s">
        <v>14</v>
      </c>
      <c r="I211">
        <v>987950</v>
      </c>
      <c r="J211">
        <v>10.45</v>
      </c>
    </row>
    <row r="212" spans="1:10" x14ac:dyDescent="0.25">
      <c r="A212" t="s">
        <v>184</v>
      </c>
      <c r="B212" s="1">
        <v>44560</v>
      </c>
      <c r="C212" t="s">
        <v>73</v>
      </c>
      <c r="I212">
        <v>38352556.460000001</v>
      </c>
      <c r="J212">
        <v>12.63</v>
      </c>
    </row>
    <row r="213" spans="1:10" x14ac:dyDescent="0.25">
      <c r="A213" t="s">
        <v>184</v>
      </c>
      <c r="B213" s="1">
        <v>44560</v>
      </c>
      <c r="C213" t="s">
        <v>74</v>
      </c>
      <c r="D213" t="s">
        <v>75</v>
      </c>
      <c r="E213" t="s">
        <v>467</v>
      </c>
      <c r="F213">
        <v>-3986000</v>
      </c>
      <c r="G213" t="s">
        <v>14</v>
      </c>
      <c r="H213" t="s">
        <v>18</v>
      </c>
      <c r="I213">
        <v>-18304151.030000001</v>
      </c>
      <c r="J213">
        <v>0</v>
      </c>
    </row>
    <row r="214" spans="1:10" x14ac:dyDescent="0.25">
      <c r="A214" t="s">
        <v>184</v>
      </c>
      <c r="B214" s="1">
        <v>44560</v>
      </c>
      <c r="C214" t="s">
        <v>74</v>
      </c>
      <c r="D214" t="s">
        <v>75</v>
      </c>
      <c r="E214" t="s">
        <v>468</v>
      </c>
      <c r="F214">
        <v>10000</v>
      </c>
      <c r="G214" t="s">
        <v>14</v>
      </c>
      <c r="H214" t="s">
        <v>18</v>
      </c>
      <c r="I214">
        <v>45958.05</v>
      </c>
      <c r="J214">
        <v>0</v>
      </c>
    </row>
    <row r="215" spans="1:10" x14ac:dyDescent="0.25">
      <c r="A215" t="s">
        <v>184</v>
      </c>
      <c r="B215" s="1">
        <v>44560</v>
      </c>
      <c r="C215" t="s">
        <v>74</v>
      </c>
      <c r="D215" t="s">
        <v>75</v>
      </c>
      <c r="E215" t="s">
        <v>469</v>
      </c>
      <c r="F215">
        <v>-119000</v>
      </c>
      <c r="G215" t="s">
        <v>14</v>
      </c>
      <c r="H215" t="s">
        <v>25</v>
      </c>
      <c r="I215">
        <v>-483846.53</v>
      </c>
      <c r="J215">
        <v>0</v>
      </c>
    </row>
    <row r="216" spans="1:10" x14ac:dyDescent="0.25">
      <c r="A216" t="s">
        <v>184</v>
      </c>
      <c r="B216" s="1">
        <v>44560</v>
      </c>
      <c r="C216" t="s">
        <v>74</v>
      </c>
      <c r="D216" t="s">
        <v>452</v>
      </c>
      <c r="E216" t="s">
        <v>453</v>
      </c>
      <c r="F216">
        <v>-7</v>
      </c>
      <c r="G216" t="s">
        <v>18</v>
      </c>
      <c r="H216" t="s">
        <v>454</v>
      </c>
      <c r="I216">
        <v>-5507917.4900000002</v>
      </c>
      <c r="J216">
        <v>0</v>
      </c>
    </row>
    <row r="217" spans="1:10" x14ac:dyDescent="0.25">
      <c r="A217" t="s">
        <v>184</v>
      </c>
      <c r="B217" s="1">
        <v>44560</v>
      </c>
      <c r="C217" t="s">
        <v>74</v>
      </c>
      <c r="D217" t="s">
        <v>400</v>
      </c>
      <c r="E217" t="s">
        <v>401</v>
      </c>
      <c r="F217">
        <v>-14</v>
      </c>
      <c r="G217" t="s">
        <v>25</v>
      </c>
      <c r="H217" t="s">
        <v>138</v>
      </c>
      <c r="I217">
        <v>-7417950.8799999999</v>
      </c>
      <c r="J217">
        <v>0</v>
      </c>
    </row>
    <row r="218" spans="1:10" x14ac:dyDescent="0.25">
      <c r="A218" t="s">
        <v>184</v>
      </c>
      <c r="B218" s="1">
        <v>44560</v>
      </c>
      <c r="C218" t="s">
        <v>517</v>
      </c>
      <c r="D218" t="s">
        <v>141</v>
      </c>
      <c r="E218" t="s">
        <v>142</v>
      </c>
      <c r="F218">
        <v>2000000</v>
      </c>
      <c r="G218" t="s">
        <v>14</v>
      </c>
      <c r="I218">
        <v>2005116.16</v>
      </c>
      <c r="J218">
        <v>2.5</v>
      </c>
    </row>
    <row r="219" spans="1:10" x14ac:dyDescent="0.25">
      <c r="A219" t="s">
        <v>184</v>
      </c>
      <c r="B219" s="1">
        <v>44560</v>
      </c>
      <c r="C219" t="s">
        <v>143</v>
      </c>
      <c r="D219" t="s">
        <v>144</v>
      </c>
      <c r="E219" t="s">
        <v>145</v>
      </c>
      <c r="F219">
        <v>625000</v>
      </c>
      <c r="G219" t="s">
        <v>18</v>
      </c>
      <c r="I219">
        <v>2984013.51</v>
      </c>
      <c r="J219">
        <v>3.72</v>
      </c>
    </row>
    <row r="220" spans="1:10" x14ac:dyDescent="0.25">
      <c r="A220" t="s">
        <v>184</v>
      </c>
      <c r="B220" s="1">
        <v>44560</v>
      </c>
      <c r="C220" t="s">
        <v>143</v>
      </c>
      <c r="D220" t="s">
        <v>146</v>
      </c>
      <c r="E220" t="s">
        <v>147</v>
      </c>
      <c r="F220">
        <v>10000000</v>
      </c>
      <c r="G220" t="s">
        <v>14</v>
      </c>
      <c r="I220">
        <v>9530200</v>
      </c>
      <c r="J220">
        <v>11.89</v>
      </c>
    </row>
    <row r="221" spans="1:10" x14ac:dyDescent="0.25">
      <c r="A221" t="s">
        <v>184</v>
      </c>
      <c r="B221" s="1">
        <v>44560</v>
      </c>
      <c r="C221" t="s">
        <v>143</v>
      </c>
      <c r="D221" t="s">
        <v>148</v>
      </c>
      <c r="E221" t="s">
        <v>149</v>
      </c>
      <c r="F221">
        <v>12000000</v>
      </c>
      <c r="G221" t="s">
        <v>14</v>
      </c>
      <c r="I221">
        <v>12224760</v>
      </c>
      <c r="J221">
        <v>15.26</v>
      </c>
    </row>
    <row r="222" spans="1:10" x14ac:dyDescent="0.25">
      <c r="A222" t="s">
        <v>184</v>
      </c>
      <c r="B222" s="1">
        <v>44560</v>
      </c>
      <c r="C222" t="s">
        <v>143</v>
      </c>
      <c r="D222" t="s">
        <v>150</v>
      </c>
      <c r="E222" t="s">
        <v>151</v>
      </c>
      <c r="F222">
        <v>6150000</v>
      </c>
      <c r="G222" t="s">
        <v>14</v>
      </c>
      <c r="I222">
        <v>9104674.6400000006</v>
      </c>
      <c r="J222">
        <v>11.36</v>
      </c>
    </row>
    <row r="223" spans="1:10" x14ac:dyDescent="0.25">
      <c r="A223" t="s">
        <v>184</v>
      </c>
      <c r="B223" s="1">
        <v>44560</v>
      </c>
      <c r="C223" t="s">
        <v>143</v>
      </c>
      <c r="D223" t="s">
        <v>152</v>
      </c>
      <c r="E223" t="s">
        <v>153</v>
      </c>
      <c r="F223">
        <v>350000</v>
      </c>
      <c r="G223" t="s">
        <v>18</v>
      </c>
      <c r="I223">
        <v>1691600.29</v>
      </c>
      <c r="J223">
        <v>2.11</v>
      </c>
    </row>
    <row r="224" spans="1:10" x14ac:dyDescent="0.25">
      <c r="A224" t="s">
        <v>184</v>
      </c>
      <c r="B224" s="1">
        <v>44560</v>
      </c>
      <c r="C224" t="s">
        <v>143</v>
      </c>
      <c r="D224" t="s">
        <v>196</v>
      </c>
      <c r="E224" t="s">
        <v>197</v>
      </c>
      <c r="F224">
        <v>12000000</v>
      </c>
      <c r="G224" t="s">
        <v>14</v>
      </c>
      <c r="I224">
        <v>10097400</v>
      </c>
      <c r="J224">
        <v>12.6</v>
      </c>
    </row>
    <row r="225" spans="1:10" x14ac:dyDescent="0.25">
      <c r="A225" t="s">
        <v>184</v>
      </c>
      <c r="B225" s="1">
        <v>44560</v>
      </c>
      <c r="C225" t="s">
        <v>143</v>
      </c>
      <c r="D225" t="s">
        <v>288</v>
      </c>
      <c r="E225" t="s">
        <v>289</v>
      </c>
      <c r="F225">
        <v>6000000</v>
      </c>
      <c r="G225" t="s">
        <v>14</v>
      </c>
      <c r="I225">
        <v>5775360</v>
      </c>
      <c r="J225">
        <v>7.21</v>
      </c>
    </row>
    <row r="226" spans="1:10" x14ac:dyDescent="0.25">
      <c r="A226" t="s">
        <v>184</v>
      </c>
      <c r="B226" s="1">
        <v>44560</v>
      </c>
      <c r="C226" t="s">
        <v>143</v>
      </c>
      <c r="D226" t="s">
        <v>156</v>
      </c>
      <c r="E226" t="s">
        <v>157</v>
      </c>
      <c r="F226">
        <v>18000000</v>
      </c>
      <c r="G226" t="s">
        <v>14</v>
      </c>
      <c r="I226">
        <v>17772300</v>
      </c>
      <c r="J226">
        <v>22.18</v>
      </c>
    </row>
    <row r="227" spans="1:10" x14ac:dyDescent="0.25">
      <c r="A227" t="s">
        <v>184</v>
      </c>
      <c r="B227" s="1">
        <v>44560</v>
      </c>
      <c r="C227" t="s">
        <v>198</v>
      </c>
      <c r="F227">
        <v>15900</v>
      </c>
      <c r="G227" t="s">
        <v>14</v>
      </c>
      <c r="I227">
        <v>-15708405</v>
      </c>
      <c r="J227">
        <v>-19.61</v>
      </c>
    </row>
    <row r="228" spans="1:10" x14ac:dyDescent="0.25">
      <c r="A228" t="s">
        <v>184</v>
      </c>
      <c r="B228" s="1">
        <v>44560</v>
      </c>
      <c r="C228" t="s">
        <v>158</v>
      </c>
      <c r="D228" t="s">
        <v>185</v>
      </c>
      <c r="E228" t="s">
        <v>186</v>
      </c>
      <c r="F228">
        <v>2050000</v>
      </c>
      <c r="G228" t="s">
        <v>14</v>
      </c>
      <c r="I228">
        <v>0</v>
      </c>
      <c r="J228">
        <v>0</v>
      </c>
    </row>
    <row r="229" spans="1:10" x14ac:dyDescent="0.25">
      <c r="A229" t="s">
        <v>184</v>
      </c>
      <c r="B229" s="1">
        <v>44560</v>
      </c>
      <c r="C229" t="s">
        <v>158</v>
      </c>
      <c r="D229" t="s">
        <v>159</v>
      </c>
      <c r="E229" t="s">
        <v>160</v>
      </c>
      <c r="F229">
        <v>1000000</v>
      </c>
      <c r="G229" t="s">
        <v>14</v>
      </c>
      <c r="I229">
        <v>1013030</v>
      </c>
      <c r="J229">
        <v>1.26</v>
      </c>
    </row>
    <row r="230" spans="1:10" x14ac:dyDescent="0.25">
      <c r="A230" t="s">
        <v>184</v>
      </c>
      <c r="B230" s="1">
        <v>44560</v>
      </c>
      <c r="C230" t="s">
        <v>158</v>
      </c>
      <c r="D230" t="s">
        <v>187</v>
      </c>
      <c r="E230" t="s">
        <v>188</v>
      </c>
      <c r="F230">
        <v>1000000</v>
      </c>
      <c r="G230" t="s">
        <v>14</v>
      </c>
      <c r="I230">
        <v>1022710</v>
      </c>
      <c r="J230">
        <v>1.28</v>
      </c>
    </row>
    <row r="231" spans="1:10" x14ac:dyDescent="0.25">
      <c r="A231" t="s">
        <v>184</v>
      </c>
      <c r="B231" s="1">
        <v>44560</v>
      </c>
      <c r="C231" t="s">
        <v>158</v>
      </c>
      <c r="D231" t="s">
        <v>161</v>
      </c>
      <c r="E231" t="s">
        <v>162</v>
      </c>
      <c r="F231">
        <v>3500000</v>
      </c>
      <c r="G231" t="s">
        <v>14</v>
      </c>
      <c r="I231">
        <v>2999885</v>
      </c>
      <c r="J231">
        <v>3.74</v>
      </c>
    </row>
    <row r="232" spans="1:10" x14ac:dyDescent="0.25">
      <c r="A232" t="s">
        <v>184</v>
      </c>
      <c r="B232" s="1">
        <v>44560</v>
      </c>
      <c r="C232" t="s">
        <v>158</v>
      </c>
      <c r="D232" t="s">
        <v>163</v>
      </c>
      <c r="E232" t="s">
        <v>164</v>
      </c>
      <c r="F232">
        <v>500000</v>
      </c>
      <c r="G232" t="s">
        <v>18</v>
      </c>
      <c r="I232">
        <v>2343789.12</v>
      </c>
      <c r="J232">
        <v>2.93</v>
      </c>
    </row>
    <row r="233" spans="1:10" x14ac:dyDescent="0.25">
      <c r="A233" t="s">
        <v>184</v>
      </c>
      <c r="B233" s="1">
        <v>44560</v>
      </c>
      <c r="C233" t="s">
        <v>158</v>
      </c>
      <c r="D233" t="s">
        <v>165</v>
      </c>
      <c r="E233" t="s">
        <v>166</v>
      </c>
      <c r="F233">
        <v>2000000</v>
      </c>
      <c r="G233" t="s">
        <v>14</v>
      </c>
      <c r="I233">
        <v>2043775.4</v>
      </c>
      <c r="J233">
        <v>2.5499999999999998</v>
      </c>
    </row>
    <row r="234" spans="1:10" x14ac:dyDescent="0.25">
      <c r="A234" t="s">
        <v>184</v>
      </c>
      <c r="B234" s="1">
        <v>44560</v>
      </c>
      <c r="C234" t="s">
        <v>158</v>
      </c>
      <c r="D234" t="s">
        <v>167</v>
      </c>
      <c r="E234" t="s">
        <v>168</v>
      </c>
      <c r="F234">
        <v>508000</v>
      </c>
      <c r="G234" t="s">
        <v>18</v>
      </c>
      <c r="I234">
        <v>2345730.5</v>
      </c>
      <c r="J234">
        <v>2.93</v>
      </c>
    </row>
    <row r="235" spans="1:10" x14ac:dyDescent="0.25">
      <c r="A235" t="s">
        <v>184</v>
      </c>
      <c r="B235" s="1">
        <v>44560</v>
      </c>
      <c r="C235" t="s">
        <v>158</v>
      </c>
      <c r="D235" t="s">
        <v>171</v>
      </c>
      <c r="E235" t="s">
        <v>172</v>
      </c>
      <c r="F235">
        <v>2000000</v>
      </c>
      <c r="G235" t="s">
        <v>14</v>
      </c>
      <c r="I235">
        <v>1710694.52</v>
      </c>
      <c r="J235">
        <v>2.14</v>
      </c>
    </row>
    <row r="236" spans="1:10" x14ac:dyDescent="0.25">
      <c r="A236" t="s">
        <v>184</v>
      </c>
      <c r="B236" s="1">
        <v>44560</v>
      </c>
      <c r="C236" t="s">
        <v>158</v>
      </c>
      <c r="D236" t="s">
        <v>189</v>
      </c>
      <c r="E236" t="s">
        <v>190</v>
      </c>
      <c r="F236">
        <v>800000</v>
      </c>
      <c r="G236" t="s">
        <v>14</v>
      </c>
      <c r="I236">
        <v>804437.7</v>
      </c>
      <c r="J236">
        <v>1</v>
      </c>
    </row>
    <row r="237" spans="1:10" x14ac:dyDescent="0.25">
      <c r="A237" t="s">
        <v>184</v>
      </c>
      <c r="B237" s="1">
        <v>44560</v>
      </c>
      <c r="C237" t="s">
        <v>158</v>
      </c>
      <c r="D237" t="s">
        <v>173</v>
      </c>
      <c r="E237" t="s">
        <v>174</v>
      </c>
      <c r="F237">
        <v>250000</v>
      </c>
      <c r="G237" t="s">
        <v>14</v>
      </c>
      <c r="I237">
        <v>259392.5</v>
      </c>
      <c r="J237">
        <v>0.32</v>
      </c>
    </row>
    <row r="238" spans="1:10" x14ac:dyDescent="0.25">
      <c r="A238" t="s">
        <v>191</v>
      </c>
      <c r="B238" s="1">
        <v>44560</v>
      </c>
      <c r="C238" t="s">
        <v>73</v>
      </c>
      <c r="I238">
        <v>40256247.310000002</v>
      </c>
      <c r="J238">
        <v>7.86</v>
      </c>
    </row>
    <row r="239" spans="1:10" x14ac:dyDescent="0.25">
      <c r="A239" t="s">
        <v>191</v>
      </c>
      <c r="B239" s="1">
        <v>44560</v>
      </c>
      <c r="C239" t="s">
        <v>74</v>
      </c>
      <c r="D239" t="s">
        <v>75</v>
      </c>
      <c r="E239" t="s">
        <v>470</v>
      </c>
      <c r="F239">
        <v>-3421000</v>
      </c>
      <c r="G239" t="s">
        <v>14</v>
      </c>
      <c r="H239" t="s">
        <v>18</v>
      </c>
      <c r="I239">
        <v>-15709608.800000001</v>
      </c>
      <c r="J239">
        <v>0</v>
      </c>
    </row>
    <row r="240" spans="1:10" x14ac:dyDescent="0.25">
      <c r="A240" t="s">
        <v>191</v>
      </c>
      <c r="B240" s="1">
        <v>44560</v>
      </c>
      <c r="C240" t="s">
        <v>74</v>
      </c>
      <c r="D240" t="s">
        <v>75</v>
      </c>
      <c r="E240" t="s">
        <v>471</v>
      </c>
      <c r="F240">
        <v>-68000</v>
      </c>
      <c r="G240" t="s">
        <v>14</v>
      </c>
      <c r="H240" t="s">
        <v>18</v>
      </c>
      <c r="I240">
        <v>-312516.36</v>
      </c>
      <c r="J240">
        <v>0</v>
      </c>
    </row>
    <row r="241" spans="1:10" x14ac:dyDescent="0.25">
      <c r="A241" t="s">
        <v>191</v>
      </c>
      <c r="B241" s="1">
        <v>44560</v>
      </c>
      <c r="C241" t="s">
        <v>74</v>
      </c>
      <c r="D241" t="s">
        <v>75</v>
      </c>
      <c r="E241" t="s">
        <v>472</v>
      </c>
      <c r="F241">
        <v>-38000</v>
      </c>
      <c r="G241" t="s">
        <v>14</v>
      </c>
      <c r="H241" t="s">
        <v>25</v>
      </c>
      <c r="I241">
        <v>-154505.60999999999</v>
      </c>
      <c r="J241">
        <v>0</v>
      </c>
    </row>
    <row r="242" spans="1:10" x14ac:dyDescent="0.25">
      <c r="A242" t="s">
        <v>191</v>
      </c>
      <c r="B242" s="1">
        <v>44560</v>
      </c>
      <c r="C242" t="s">
        <v>74</v>
      </c>
      <c r="D242" t="s">
        <v>75</v>
      </c>
      <c r="E242" t="s">
        <v>473</v>
      </c>
      <c r="F242">
        <v>640000</v>
      </c>
      <c r="G242" t="s">
        <v>14</v>
      </c>
      <c r="H242" t="s">
        <v>18</v>
      </c>
      <c r="I242">
        <v>2941328.32</v>
      </c>
      <c r="J242">
        <v>0</v>
      </c>
    </row>
    <row r="243" spans="1:10" x14ac:dyDescent="0.25">
      <c r="A243" t="s">
        <v>191</v>
      </c>
      <c r="B243" s="1">
        <v>44560</v>
      </c>
      <c r="C243" t="s">
        <v>74</v>
      </c>
      <c r="D243" t="s">
        <v>452</v>
      </c>
      <c r="E243" t="s">
        <v>453</v>
      </c>
      <c r="F243">
        <v>-14</v>
      </c>
      <c r="G243" t="s">
        <v>18</v>
      </c>
      <c r="H243" t="s">
        <v>454</v>
      </c>
      <c r="I243">
        <v>-11015834.970000001</v>
      </c>
      <c r="J243">
        <v>0</v>
      </c>
    </row>
    <row r="244" spans="1:10" x14ac:dyDescent="0.25">
      <c r="A244" t="s">
        <v>191</v>
      </c>
      <c r="B244" s="1">
        <v>44560</v>
      </c>
      <c r="C244" t="s">
        <v>74</v>
      </c>
      <c r="D244" t="s">
        <v>400</v>
      </c>
      <c r="E244" t="s">
        <v>401</v>
      </c>
      <c r="F244">
        <v>-15</v>
      </c>
      <c r="G244" t="s">
        <v>25</v>
      </c>
      <c r="H244" t="s">
        <v>138</v>
      </c>
      <c r="I244">
        <v>-7947804.5199999996</v>
      </c>
      <c r="J244">
        <v>0</v>
      </c>
    </row>
    <row r="245" spans="1:10" x14ac:dyDescent="0.25">
      <c r="A245" t="s">
        <v>191</v>
      </c>
      <c r="B245" s="1">
        <v>44560</v>
      </c>
      <c r="C245" t="s">
        <v>74</v>
      </c>
      <c r="D245" t="s">
        <v>474</v>
      </c>
      <c r="E245" t="s">
        <v>475</v>
      </c>
      <c r="F245">
        <v>-10</v>
      </c>
      <c r="G245" t="s">
        <v>25</v>
      </c>
      <c r="H245" t="s">
        <v>138</v>
      </c>
      <c r="I245">
        <v>-5939109.4500000002</v>
      </c>
      <c r="J245">
        <v>0</v>
      </c>
    </row>
    <row r="246" spans="1:10" x14ac:dyDescent="0.25">
      <c r="A246" t="s">
        <v>191</v>
      </c>
      <c r="B246" s="1">
        <v>44560</v>
      </c>
      <c r="C246" t="s">
        <v>517</v>
      </c>
      <c r="D246" t="s">
        <v>192</v>
      </c>
      <c r="E246" t="s">
        <v>193</v>
      </c>
      <c r="F246">
        <v>1300000</v>
      </c>
      <c r="G246" t="s">
        <v>14</v>
      </c>
      <c r="I246">
        <v>1299506</v>
      </c>
      <c r="J246">
        <v>1.52</v>
      </c>
    </row>
    <row r="247" spans="1:10" x14ac:dyDescent="0.25">
      <c r="A247" t="s">
        <v>191</v>
      </c>
      <c r="B247" s="1">
        <v>44560</v>
      </c>
      <c r="C247" t="s">
        <v>143</v>
      </c>
      <c r="D247" t="s">
        <v>194</v>
      </c>
      <c r="E247" t="s">
        <v>195</v>
      </c>
      <c r="F247">
        <v>850000</v>
      </c>
      <c r="G247" t="s">
        <v>18</v>
      </c>
      <c r="I247">
        <v>3481345.4</v>
      </c>
      <c r="J247">
        <v>4.07</v>
      </c>
    </row>
    <row r="248" spans="1:10" x14ac:dyDescent="0.25">
      <c r="A248" t="s">
        <v>191</v>
      </c>
      <c r="B248" s="1">
        <v>44560</v>
      </c>
      <c r="C248" t="s">
        <v>143</v>
      </c>
      <c r="D248" t="s">
        <v>146</v>
      </c>
      <c r="E248" t="s">
        <v>147</v>
      </c>
      <c r="F248">
        <v>20000000</v>
      </c>
      <c r="G248" t="s">
        <v>14</v>
      </c>
      <c r="I248">
        <v>19060400</v>
      </c>
      <c r="J248">
        <v>22.3</v>
      </c>
    </row>
    <row r="249" spans="1:10" x14ac:dyDescent="0.25">
      <c r="A249" t="s">
        <v>191</v>
      </c>
      <c r="B249" s="1">
        <v>44560</v>
      </c>
      <c r="C249" t="s">
        <v>143</v>
      </c>
      <c r="D249" t="s">
        <v>286</v>
      </c>
      <c r="E249" t="s">
        <v>287</v>
      </c>
      <c r="F249">
        <v>10000000</v>
      </c>
      <c r="G249" t="s">
        <v>14</v>
      </c>
      <c r="I249">
        <v>9400200</v>
      </c>
      <c r="J249">
        <v>11</v>
      </c>
    </row>
    <row r="250" spans="1:10" x14ac:dyDescent="0.25">
      <c r="A250" t="s">
        <v>191</v>
      </c>
      <c r="B250" s="1">
        <v>44560</v>
      </c>
      <c r="C250" t="s">
        <v>143</v>
      </c>
      <c r="D250" t="s">
        <v>150</v>
      </c>
      <c r="E250" t="s">
        <v>151</v>
      </c>
      <c r="F250">
        <v>10000000</v>
      </c>
      <c r="G250" t="s">
        <v>14</v>
      </c>
      <c r="I250">
        <v>14804349.01</v>
      </c>
      <c r="J250">
        <v>17.32</v>
      </c>
    </row>
    <row r="251" spans="1:10" x14ac:dyDescent="0.25">
      <c r="A251" t="s">
        <v>191</v>
      </c>
      <c r="B251" s="1">
        <v>44560</v>
      </c>
      <c r="C251" t="s">
        <v>143</v>
      </c>
      <c r="D251" t="s">
        <v>196</v>
      </c>
      <c r="E251" t="s">
        <v>197</v>
      </c>
      <c r="F251">
        <v>17500000</v>
      </c>
      <c r="G251" t="s">
        <v>14</v>
      </c>
      <c r="I251">
        <v>14725375</v>
      </c>
      <c r="J251">
        <v>17.23</v>
      </c>
    </row>
    <row r="252" spans="1:10" x14ac:dyDescent="0.25">
      <c r="A252" t="s">
        <v>191</v>
      </c>
      <c r="B252" s="1">
        <v>44560</v>
      </c>
      <c r="C252" t="s">
        <v>143</v>
      </c>
      <c r="D252" t="s">
        <v>154</v>
      </c>
      <c r="E252" t="s">
        <v>155</v>
      </c>
      <c r="F252">
        <v>685000</v>
      </c>
      <c r="G252" t="s">
        <v>18</v>
      </c>
      <c r="I252">
        <v>3486255.38</v>
      </c>
      <c r="J252">
        <v>4.08</v>
      </c>
    </row>
    <row r="253" spans="1:10" x14ac:dyDescent="0.25">
      <c r="A253" t="s">
        <v>191</v>
      </c>
      <c r="B253" s="1">
        <v>44560</v>
      </c>
      <c r="C253" t="s">
        <v>143</v>
      </c>
      <c r="D253" t="s">
        <v>288</v>
      </c>
      <c r="E253" t="s">
        <v>289</v>
      </c>
      <c r="F253">
        <v>9000000</v>
      </c>
      <c r="G253" t="s">
        <v>14</v>
      </c>
      <c r="I253">
        <v>8663040</v>
      </c>
      <c r="J253">
        <v>10.14</v>
      </c>
    </row>
    <row r="254" spans="1:10" x14ac:dyDescent="0.25">
      <c r="A254" t="s">
        <v>191</v>
      </c>
      <c r="B254" s="1">
        <v>44560</v>
      </c>
      <c r="C254" t="s">
        <v>143</v>
      </c>
      <c r="D254" t="s">
        <v>156</v>
      </c>
      <c r="E254" t="s">
        <v>157</v>
      </c>
      <c r="F254">
        <v>15000000</v>
      </c>
      <c r="G254" t="s">
        <v>14</v>
      </c>
      <c r="I254">
        <v>14810250</v>
      </c>
      <c r="J254">
        <v>17.329999999999998</v>
      </c>
    </row>
    <row r="255" spans="1:10" x14ac:dyDescent="0.25">
      <c r="A255" t="s">
        <v>191</v>
      </c>
      <c r="B255" s="1">
        <v>44560</v>
      </c>
      <c r="C255" t="s">
        <v>198</v>
      </c>
      <c r="F255">
        <v>21600</v>
      </c>
      <c r="G255" t="s">
        <v>14</v>
      </c>
      <c r="I255">
        <v>-21008862</v>
      </c>
      <c r="J255">
        <v>-24.58</v>
      </c>
    </row>
    <row r="256" spans="1:10" x14ac:dyDescent="0.25">
      <c r="A256" t="s">
        <v>191</v>
      </c>
      <c r="B256" s="1">
        <v>44560</v>
      </c>
      <c r="C256" t="s">
        <v>158</v>
      </c>
      <c r="D256" t="s">
        <v>185</v>
      </c>
      <c r="E256" t="s">
        <v>186</v>
      </c>
      <c r="F256">
        <v>2450000</v>
      </c>
      <c r="G256" t="s">
        <v>14</v>
      </c>
      <c r="I256">
        <v>0</v>
      </c>
      <c r="J256">
        <v>0</v>
      </c>
    </row>
    <row r="257" spans="1:10" x14ac:dyDescent="0.25">
      <c r="A257" t="s">
        <v>191</v>
      </c>
      <c r="B257" s="1">
        <v>44560</v>
      </c>
      <c r="C257" t="s">
        <v>158</v>
      </c>
      <c r="D257" t="s">
        <v>159</v>
      </c>
      <c r="E257" t="s">
        <v>160</v>
      </c>
      <c r="F257">
        <v>600000</v>
      </c>
      <c r="G257" t="s">
        <v>14</v>
      </c>
      <c r="I257">
        <v>607818</v>
      </c>
      <c r="J257">
        <v>0.71</v>
      </c>
    </row>
    <row r="258" spans="1:10" x14ac:dyDescent="0.25">
      <c r="A258" t="s">
        <v>191</v>
      </c>
      <c r="B258" s="1">
        <v>44560</v>
      </c>
      <c r="C258" t="s">
        <v>158</v>
      </c>
      <c r="D258" t="s">
        <v>161</v>
      </c>
      <c r="E258" t="s">
        <v>162</v>
      </c>
      <c r="F258">
        <v>6000000</v>
      </c>
      <c r="G258" t="s">
        <v>14</v>
      </c>
      <c r="I258">
        <v>5142660</v>
      </c>
      <c r="J258">
        <v>6.02</v>
      </c>
    </row>
    <row r="259" spans="1:10" x14ac:dyDescent="0.25">
      <c r="A259" t="s">
        <v>191</v>
      </c>
      <c r="B259" s="1">
        <v>44560</v>
      </c>
      <c r="C259" t="s">
        <v>158</v>
      </c>
      <c r="D259" t="s">
        <v>171</v>
      </c>
      <c r="E259" t="s">
        <v>172</v>
      </c>
      <c r="F259">
        <v>5000000</v>
      </c>
      <c r="G259" t="s">
        <v>14</v>
      </c>
      <c r="I259">
        <v>4276736.3</v>
      </c>
      <c r="J259">
        <v>5</v>
      </c>
    </row>
    <row r="260" spans="1:10" x14ac:dyDescent="0.25">
      <c r="A260" t="s">
        <v>191</v>
      </c>
      <c r="B260" s="1">
        <v>44560</v>
      </c>
      <c r="C260" t="s">
        <v>312</v>
      </c>
      <c r="D260" t="s">
        <v>316</v>
      </c>
      <c r="E260" t="s">
        <v>316</v>
      </c>
      <c r="F260">
        <v>1</v>
      </c>
      <c r="G260" t="s">
        <v>294</v>
      </c>
      <c r="I260">
        <v>-354774.39</v>
      </c>
      <c r="J260">
        <v>0</v>
      </c>
    </row>
    <row r="261" spans="1:10" x14ac:dyDescent="0.25">
      <c r="A261" t="s">
        <v>199</v>
      </c>
      <c r="B261" s="1">
        <v>44560</v>
      </c>
      <c r="C261" t="s">
        <v>73</v>
      </c>
      <c r="I261">
        <v>12241041.699999999</v>
      </c>
      <c r="J261">
        <v>7.76</v>
      </c>
    </row>
    <row r="262" spans="1:10" x14ac:dyDescent="0.25">
      <c r="A262" t="s">
        <v>199</v>
      </c>
      <c r="B262" s="1">
        <v>44560</v>
      </c>
      <c r="C262" t="s">
        <v>74</v>
      </c>
      <c r="D262" t="s">
        <v>75</v>
      </c>
      <c r="E262" t="s">
        <v>476</v>
      </c>
      <c r="F262">
        <v>-767000</v>
      </c>
      <c r="G262" t="s">
        <v>14</v>
      </c>
      <c r="H262" t="s">
        <v>18</v>
      </c>
      <c r="I262">
        <v>-3522148.48</v>
      </c>
      <c r="J262">
        <v>0</v>
      </c>
    </row>
    <row r="263" spans="1:10" x14ac:dyDescent="0.25">
      <c r="A263" t="s">
        <v>199</v>
      </c>
      <c r="B263" s="1">
        <v>44560</v>
      </c>
      <c r="C263" t="s">
        <v>74</v>
      </c>
      <c r="D263" t="s">
        <v>75</v>
      </c>
      <c r="E263" t="s">
        <v>477</v>
      </c>
      <c r="F263">
        <v>180000</v>
      </c>
      <c r="G263" t="s">
        <v>14</v>
      </c>
      <c r="H263" t="s">
        <v>18</v>
      </c>
      <c r="I263">
        <v>827248.59</v>
      </c>
      <c r="J263">
        <v>0</v>
      </c>
    </row>
    <row r="264" spans="1:10" x14ac:dyDescent="0.25">
      <c r="A264" t="s">
        <v>199</v>
      </c>
      <c r="B264" s="1">
        <v>44560</v>
      </c>
      <c r="C264" t="s">
        <v>74</v>
      </c>
      <c r="D264" t="s">
        <v>75</v>
      </c>
      <c r="E264" t="s">
        <v>478</v>
      </c>
      <c r="F264">
        <v>9000</v>
      </c>
      <c r="G264" t="s">
        <v>14</v>
      </c>
      <c r="H264" t="s">
        <v>18</v>
      </c>
      <c r="I264">
        <v>41362.239999999998</v>
      </c>
      <c r="J264">
        <v>0</v>
      </c>
    </row>
    <row r="265" spans="1:10" x14ac:dyDescent="0.25">
      <c r="A265" t="s">
        <v>199</v>
      </c>
      <c r="B265" s="1">
        <v>44560</v>
      </c>
      <c r="C265" t="s">
        <v>74</v>
      </c>
      <c r="D265" t="s">
        <v>452</v>
      </c>
      <c r="E265" t="s">
        <v>453</v>
      </c>
      <c r="F265">
        <v>-3</v>
      </c>
      <c r="G265" t="s">
        <v>18</v>
      </c>
      <c r="H265" t="s">
        <v>454</v>
      </c>
      <c r="I265">
        <v>-2360536.0699999998</v>
      </c>
      <c r="J265">
        <v>0</v>
      </c>
    </row>
    <row r="266" spans="1:10" x14ac:dyDescent="0.25">
      <c r="A266" t="s">
        <v>199</v>
      </c>
      <c r="B266" s="1">
        <v>44560</v>
      </c>
      <c r="C266" t="s">
        <v>74</v>
      </c>
      <c r="D266" t="s">
        <v>400</v>
      </c>
      <c r="E266" t="s">
        <v>401</v>
      </c>
      <c r="F266">
        <v>-8</v>
      </c>
      <c r="G266" t="s">
        <v>25</v>
      </c>
      <c r="H266" t="s">
        <v>138</v>
      </c>
      <c r="I266">
        <v>-4238829.08</v>
      </c>
      <c r="J266">
        <v>0</v>
      </c>
    </row>
    <row r="267" spans="1:10" x14ac:dyDescent="0.25">
      <c r="A267" t="s">
        <v>199</v>
      </c>
      <c r="B267" s="1">
        <v>44560</v>
      </c>
      <c r="C267" t="s">
        <v>517</v>
      </c>
      <c r="D267" t="s">
        <v>192</v>
      </c>
      <c r="E267" t="s">
        <v>193</v>
      </c>
      <c r="F267">
        <v>700000</v>
      </c>
      <c r="G267" t="s">
        <v>14</v>
      </c>
      <c r="I267">
        <v>699734</v>
      </c>
      <c r="J267">
        <v>3</v>
      </c>
    </row>
    <row r="268" spans="1:10" x14ac:dyDescent="0.25">
      <c r="A268" t="s">
        <v>199</v>
      </c>
      <c r="B268" s="1">
        <v>44560</v>
      </c>
      <c r="C268" t="s">
        <v>143</v>
      </c>
      <c r="D268" t="s">
        <v>146</v>
      </c>
      <c r="E268" t="s">
        <v>147</v>
      </c>
      <c r="F268">
        <v>6500000</v>
      </c>
      <c r="G268" t="s">
        <v>14</v>
      </c>
      <c r="I268">
        <v>6194630</v>
      </c>
      <c r="J268">
        <v>26.58</v>
      </c>
    </row>
    <row r="269" spans="1:10" x14ac:dyDescent="0.25">
      <c r="A269" t="s">
        <v>199</v>
      </c>
      <c r="B269" s="1">
        <v>44560</v>
      </c>
      <c r="C269" t="s">
        <v>143</v>
      </c>
      <c r="D269" t="s">
        <v>286</v>
      </c>
      <c r="E269" t="s">
        <v>287</v>
      </c>
      <c r="F269">
        <v>6500000</v>
      </c>
      <c r="G269" t="s">
        <v>14</v>
      </c>
      <c r="I269">
        <v>6110130</v>
      </c>
      <c r="J269">
        <v>26.22</v>
      </c>
    </row>
    <row r="270" spans="1:10" x14ac:dyDescent="0.25">
      <c r="A270" t="s">
        <v>199</v>
      </c>
      <c r="B270" s="1">
        <v>44560</v>
      </c>
      <c r="C270" t="s">
        <v>143</v>
      </c>
      <c r="D270" t="s">
        <v>150</v>
      </c>
      <c r="E270" t="s">
        <v>151</v>
      </c>
      <c r="F270">
        <v>2800000</v>
      </c>
      <c r="G270" t="s">
        <v>14</v>
      </c>
      <c r="I270">
        <v>4145217.72</v>
      </c>
      <c r="J270">
        <v>17.79</v>
      </c>
    </row>
    <row r="271" spans="1:10" x14ac:dyDescent="0.25">
      <c r="A271" t="s">
        <v>199</v>
      </c>
      <c r="B271" s="1">
        <v>44560</v>
      </c>
      <c r="C271" t="s">
        <v>143</v>
      </c>
      <c r="D271" t="s">
        <v>196</v>
      </c>
      <c r="E271" t="s">
        <v>197</v>
      </c>
      <c r="F271">
        <v>6000000</v>
      </c>
      <c r="G271" t="s">
        <v>14</v>
      </c>
      <c r="I271">
        <v>5048700</v>
      </c>
      <c r="J271">
        <v>21.66</v>
      </c>
    </row>
    <row r="272" spans="1:10" x14ac:dyDescent="0.25">
      <c r="A272" t="s">
        <v>199</v>
      </c>
      <c r="B272" s="1">
        <v>44560</v>
      </c>
      <c r="C272" t="s">
        <v>143</v>
      </c>
      <c r="D272" t="s">
        <v>154</v>
      </c>
      <c r="E272" t="s">
        <v>155</v>
      </c>
      <c r="F272">
        <v>200000</v>
      </c>
      <c r="G272" t="s">
        <v>18</v>
      </c>
      <c r="I272">
        <v>1017884.76</v>
      </c>
      <c r="J272">
        <v>4.37</v>
      </c>
    </row>
    <row r="273" spans="1:10" x14ac:dyDescent="0.25">
      <c r="A273" t="s">
        <v>199</v>
      </c>
      <c r="B273" s="1">
        <v>44560</v>
      </c>
      <c r="C273" t="s">
        <v>143</v>
      </c>
      <c r="D273" t="s">
        <v>288</v>
      </c>
      <c r="E273" t="s">
        <v>289</v>
      </c>
      <c r="F273">
        <v>6000000</v>
      </c>
      <c r="G273" t="s">
        <v>14</v>
      </c>
      <c r="I273">
        <v>5775360</v>
      </c>
      <c r="J273">
        <v>24.78</v>
      </c>
    </row>
    <row r="274" spans="1:10" x14ac:dyDescent="0.25">
      <c r="A274" t="s">
        <v>199</v>
      </c>
      <c r="B274" s="1">
        <v>44560</v>
      </c>
      <c r="C274" t="s">
        <v>198</v>
      </c>
      <c r="F274">
        <v>10900</v>
      </c>
      <c r="G274" t="s">
        <v>14</v>
      </c>
      <c r="I274">
        <v>-10318774</v>
      </c>
      <c r="J274">
        <v>-44.27</v>
      </c>
    </row>
    <row r="275" spans="1:10" x14ac:dyDescent="0.25">
      <c r="A275" t="s">
        <v>199</v>
      </c>
      <c r="B275" s="1">
        <v>44560</v>
      </c>
      <c r="C275" t="s">
        <v>158</v>
      </c>
      <c r="D275" t="s">
        <v>185</v>
      </c>
      <c r="E275" t="s">
        <v>186</v>
      </c>
      <c r="F275">
        <v>900000</v>
      </c>
      <c r="G275" t="s">
        <v>14</v>
      </c>
      <c r="I275">
        <v>0</v>
      </c>
      <c r="J275">
        <v>0</v>
      </c>
    </row>
    <row r="276" spans="1:10" x14ac:dyDescent="0.25">
      <c r="A276" t="s">
        <v>199</v>
      </c>
      <c r="B276" s="1">
        <v>44560</v>
      </c>
      <c r="C276" t="s">
        <v>158</v>
      </c>
      <c r="D276" t="s">
        <v>159</v>
      </c>
      <c r="E276" t="s">
        <v>160</v>
      </c>
      <c r="F276">
        <v>250000</v>
      </c>
      <c r="G276" t="s">
        <v>14</v>
      </c>
      <c r="I276">
        <v>253257.5</v>
      </c>
      <c r="J276">
        <v>1.0900000000000001</v>
      </c>
    </row>
    <row r="277" spans="1:10" x14ac:dyDescent="0.25">
      <c r="A277" t="s">
        <v>199</v>
      </c>
      <c r="B277" s="1">
        <v>44560</v>
      </c>
      <c r="C277" t="s">
        <v>158</v>
      </c>
      <c r="D277" t="s">
        <v>161</v>
      </c>
      <c r="E277" t="s">
        <v>162</v>
      </c>
      <c r="F277">
        <v>1000000</v>
      </c>
      <c r="G277" t="s">
        <v>14</v>
      </c>
      <c r="I277">
        <v>857110</v>
      </c>
      <c r="J277">
        <v>3.68</v>
      </c>
    </row>
    <row r="278" spans="1:10" x14ac:dyDescent="0.25">
      <c r="A278" t="s">
        <v>199</v>
      </c>
      <c r="B278" s="1">
        <v>44560</v>
      </c>
      <c r="C278" t="s">
        <v>158</v>
      </c>
      <c r="D278" t="s">
        <v>171</v>
      </c>
      <c r="E278" t="s">
        <v>172</v>
      </c>
      <c r="F278">
        <v>2000000</v>
      </c>
      <c r="G278" t="s">
        <v>14</v>
      </c>
      <c r="I278">
        <v>1710694.52</v>
      </c>
      <c r="J278">
        <v>7.34</v>
      </c>
    </row>
    <row r="279" spans="1:10" x14ac:dyDescent="0.25">
      <c r="A279" t="s">
        <v>200</v>
      </c>
      <c r="B279" s="1">
        <v>44560</v>
      </c>
      <c r="C279" t="s">
        <v>73</v>
      </c>
      <c r="I279">
        <v>1161255.22</v>
      </c>
      <c r="J279">
        <v>9.77</v>
      </c>
    </row>
    <row r="280" spans="1:10" x14ac:dyDescent="0.25">
      <c r="A280" t="s">
        <v>200</v>
      </c>
      <c r="B280" s="1">
        <v>44560</v>
      </c>
      <c r="C280" t="s">
        <v>74</v>
      </c>
      <c r="D280" t="s">
        <v>75</v>
      </c>
      <c r="E280" t="s">
        <v>479</v>
      </c>
      <c r="F280">
        <v>-3315000</v>
      </c>
      <c r="G280" t="s">
        <v>14</v>
      </c>
      <c r="H280" t="s">
        <v>18</v>
      </c>
      <c r="I280">
        <v>-15222845.130000001</v>
      </c>
      <c r="J280">
        <v>0</v>
      </c>
    </row>
    <row r="281" spans="1:10" x14ac:dyDescent="0.25">
      <c r="A281" t="s">
        <v>200</v>
      </c>
      <c r="B281" s="1">
        <v>44560</v>
      </c>
      <c r="C281" t="s">
        <v>74</v>
      </c>
      <c r="D281" t="s">
        <v>75</v>
      </c>
      <c r="E281" t="s">
        <v>480</v>
      </c>
      <c r="F281">
        <v>-165000</v>
      </c>
      <c r="G281" t="s">
        <v>14</v>
      </c>
      <c r="H281" t="s">
        <v>18</v>
      </c>
      <c r="I281">
        <v>-758311.75</v>
      </c>
      <c r="J281">
        <v>0</v>
      </c>
    </row>
    <row r="282" spans="1:10" x14ac:dyDescent="0.25">
      <c r="A282" t="s">
        <v>200</v>
      </c>
      <c r="B282" s="1">
        <v>44560</v>
      </c>
      <c r="C282" t="s">
        <v>74</v>
      </c>
      <c r="D282" t="s">
        <v>75</v>
      </c>
      <c r="E282" t="s">
        <v>481</v>
      </c>
      <c r="F282">
        <v>-689000</v>
      </c>
      <c r="G282" t="s">
        <v>14</v>
      </c>
      <c r="H282" t="s">
        <v>25</v>
      </c>
      <c r="I282">
        <v>-2801430.73</v>
      </c>
      <c r="J282">
        <v>0</v>
      </c>
    </row>
    <row r="283" spans="1:10" x14ac:dyDescent="0.25">
      <c r="A283" t="s">
        <v>200</v>
      </c>
      <c r="B283" s="1">
        <v>44560</v>
      </c>
      <c r="C283" t="s">
        <v>74</v>
      </c>
      <c r="D283" t="s">
        <v>75</v>
      </c>
      <c r="E283" t="s">
        <v>482</v>
      </c>
      <c r="F283">
        <v>-203000</v>
      </c>
      <c r="G283" t="s">
        <v>14</v>
      </c>
      <c r="H283" t="s">
        <v>18</v>
      </c>
      <c r="I283">
        <v>-932197.78</v>
      </c>
      <c r="J283">
        <v>0</v>
      </c>
    </row>
    <row r="284" spans="1:10" x14ac:dyDescent="0.25">
      <c r="A284" t="s">
        <v>200</v>
      </c>
      <c r="B284" s="1">
        <v>44560</v>
      </c>
      <c r="C284" t="s">
        <v>74</v>
      </c>
      <c r="D284" t="s">
        <v>75</v>
      </c>
      <c r="E284" t="s">
        <v>483</v>
      </c>
      <c r="F284">
        <v>-195000</v>
      </c>
      <c r="G284" t="s">
        <v>14</v>
      </c>
      <c r="H284" t="s">
        <v>18</v>
      </c>
      <c r="I284">
        <v>-896184.82</v>
      </c>
      <c r="J284">
        <v>0</v>
      </c>
    </row>
    <row r="285" spans="1:10" x14ac:dyDescent="0.25">
      <c r="A285" t="s">
        <v>200</v>
      </c>
      <c r="B285" s="1">
        <v>44560</v>
      </c>
      <c r="C285" t="s">
        <v>74</v>
      </c>
      <c r="D285" t="s">
        <v>452</v>
      </c>
      <c r="E285" t="s">
        <v>453</v>
      </c>
      <c r="F285">
        <v>-7</v>
      </c>
      <c r="G285" t="s">
        <v>18</v>
      </c>
      <c r="H285" t="s">
        <v>454</v>
      </c>
      <c r="I285">
        <v>-5507917.4900000002</v>
      </c>
      <c r="J285">
        <v>0</v>
      </c>
    </row>
    <row r="286" spans="1:10" x14ac:dyDescent="0.25">
      <c r="A286" t="s">
        <v>200</v>
      </c>
      <c r="B286" s="1">
        <v>44560</v>
      </c>
      <c r="C286" t="s">
        <v>74</v>
      </c>
      <c r="D286" t="s">
        <v>400</v>
      </c>
      <c r="E286" t="s">
        <v>401</v>
      </c>
      <c r="F286">
        <v>-14</v>
      </c>
      <c r="G286" t="s">
        <v>25</v>
      </c>
      <c r="H286" t="s">
        <v>138</v>
      </c>
      <c r="I286">
        <v>-7417950.8799999999</v>
      </c>
      <c r="J286">
        <v>0</v>
      </c>
    </row>
    <row r="287" spans="1:10" x14ac:dyDescent="0.25">
      <c r="A287" t="s">
        <v>200</v>
      </c>
      <c r="B287" s="1">
        <v>44560</v>
      </c>
      <c r="C287" t="s">
        <v>143</v>
      </c>
      <c r="D287" t="s">
        <v>146</v>
      </c>
      <c r="E287" t="s">
        <v>147</v>
      </c>
      <c r="F287">
        <v>4000000</v>
      </c>
      <c r="G287" t="s">
        <v>14</v>
      </c>
      <c r="I287">
        <v>3812080</v>
      </c>
      <c r="J287">
        <v>9.8699999999999992</v>
      </c>
    </row>
    <row r="288" spans="1:10" x14ac:dyDescent="0.25">
      <c r="A288" t="s">
        <v>200</v>
      </c>
      <c r="B288" s="1">
        <v>44560</v>
      </c>
      <c r="C288" t="s">
        <v>143</v>
      </c>
      <c r="D288" t="s">
        <v>150</v>
      </c>
      <c r="E288" t="s">
        <v>151</v>
      </c>
      <c r="F288">
        <v>1100000</v>
      </c>
      <c r="G288" t="s">
        <v>14</v>
      </c>
      <c r="I288">
        <v>1628478.39</v>
      </c>
      <c r="J288">
        <v>4.22</v>
      </c>
    </row>
    <row r="289" spans="1:10" x14ac:dyDescent="0.25">
      <c r="A289" t="s">
        <v>200</v>
      </c>
      <c r="B289" s="1">
        <v>44560</v>
      </c>
      <c r="C289" t="s">
        <v>143</v>
      </c>
      <c r="D289" t="s">
        <v>201</v>
      </c>
      <c r="E289" t="s">
        <v>202</v>
      </c>
      <c r="F289">
        <v>350000</v>
      </c>
      <c r="G289" t="s">
        <v>18</v>
      </c>
      <c r="I289">
        <v>1756293.84</v>
      </c>
      <c r="J289">
        <v>4.55</v>
      </c>
    </row>
    <row r="290" spans="1:10" x14ac:dyDescent="0.25">
      <c r="A290" t="s">
        <v>200</v>
      </c>
      <c r="B290" s="1">
        <v>44560</v>
      </c>
      <c r="C290" t="s">
        <v>143</v>
      </c>
      <c r="D290" t="s">
        <v>196</v>
      </c>
      <c r="E290" t="s">
        <v>197</v>
      </c>
      <c r="F290">
        <v>6000000</v>
      </c>
      <c r="G290" t="s">
        <v>14</v>
      </c>
      <c r="I290">
        <v>5048700</v>
      </c>
      <c r="J290">
        <v>13.07</v>
      </c>
    </row>
    <row r="291" spans="1:10" x14ac:dyDescent="0.25">
      <c r="A291" t="s">
        <v>200</v>
      </c>
      <c r="B291" s="1">
        <v>44560</v>
      </c>
      <c r="C291" t="s">
        <v>143</v>
      </c>
      <c r="D291" t="s">
        <v>203</v>
      </c>
      <c r="E291" t="s">
        <v>204</v>
      </c>
      <c r="F291">
        <v>300000</v>
      </c>
      <c r="G291" t="s">
        <v>18</v>
      </c>
      <c r="I291">
        <v>1307545.75</v>
      </c>
      <c r="J291">
        <v>3.39</v>
      </c>
    </row>
    <row r="292" spans="1:10" x14ac:dyDescent="0.25">
      <c r="A292" t="s">
        <v>200</v>
      </c>
      <c r="B292" s="1">
        <v>44560</v>
      </c>
      <c r="C292" t="s">
        <v>143</v>
      </c>
      <c r="D292" t="s">
        <v>154</v>
      </c>
      <c r="E292" t="s">
        <v>155</v>
      </c>
      <c r="F292">
        <v>350000</v>
      </c>
      <c r="G292" t="s">
        <v>18</v>
      </c>
      <c r="I292">
        <v>1781298.37</v>
      </c>
      <c r="J292">
        <v>4.6100000000000003</v>
      </c>
    </row>
    <row r="293" spans="1:10" x14ac:dyDescent="0.25">
      <c r="A293" t="s">
        <v>200</v>
      </c>
      <c r="B293" s="1">
        <v>44560</v>
      </c>
      <c r="C293" t="s">
        <v>143</v>
      </c>
      <c r="D293" t="s">
        <v>205</v>
      </c>
      <c r="E293" t="s">
        <v>206</v>
      </c>
      <c r="F293">
        <v>10000</v>
      </c>
      <c r="G293" t="s">
        <v>207</v>
      </c>
      <c r="I293">
        <v>129.19999999999999</v>
      </c>
      <c r="J293">
        <v>0</v>
      </c>
    </row>
    <row r="294" spans="1:10" x14ac:dyDescent="0.25">
      <c r="A294" t="s">
        <v>200</v>
      </c>
      <c r="B294" s="1">
        <v>44560</v>
      </c>
      <c r="C294" t="s">
        <v>143</v>
      </c>
      <c r="D294" t="s">
        <v>208</v>
      </c>
      <c r="E294" t="s">
        <v>209</v>
      </c>
      <c r="F294">
        <v>10000</v>
      </c>
      <c r="G294" t="s">
        <v>14</v>
      </c>
      <c r="I294">
        <v>10012.700000000001</v>
      </c>
      <c r="J294">
        <v>0.03</v>
      </c>
    </row>
    <row r="295" spans="1:10" x14ac:dyDescent="0.25">
      <c r="A295" t="s">
        <v>200</v>
      </c>
      <c r="B295" s="1">
        <v>44560</v>
      </c>
      <c r="C295" t="s">
        <v>143</v>
      </c>
      <c r="D295" t="s">
        <v>210</v>
      </c>
      <c r="E295" t="s">
        <v>211</v>
      </c>
      <c r="F295">
        <v>10000</v>
      </c>
      <c r="G295" t="s">
        <v>14</v>
      </c>
      <c r="I295">
        <v>9975.5</v>
      </c>
      <c r="J295">
        <v>0.03</v>
      </c>
    </row>
    <row r="296" spans="1:10" x14ac:dyDescent="0.25">
      <c r="A296" t="s">
        <v>200</v>
      </c>
      <c r="B296" s="1">
        <v>44560</v>
      </c>
      <c r="C296" t="s">
        <v>143</v>
      </c>
      <c r="D296" t="s">
        <v>212</v>
      </c>
      <c r="E296" t="s">
        <v>213</v>
      </c>
      <c r="F296">
        <v>10000</v>
      </c>
      <c r="G296" t="s">
        <v>14</v>
      </c>
      <c r="I296">
        <v>10030.5</v>
      </c>
      <c r="J296">
        <v>0.03</v>
      </c>
    </row>
    <row r="297" spans="1:10" x14ac:dyDescent="0.25">
      <c r="A297" t="s">
        <v>200</v>
      </c>
      <c r="B297" s="1">
        <v>44560</v>
      </c>
      <c r="C297" t="s">
        <v>143</v>
      </c>
      <c r="D297" t="s">
        <v>156</v>
      </c>
      <c r="E297" t="s">
        <v>157</v>
      </c>
      <c r="F297">
        <v>10000000</v>
      </c>
      <c r="G297" t="s">
        <v>14</v>
      </c>
      <c r="I297">
        <v>9873500</v>
      </c>
      <c r="J297">
        <v>25.57</v>
      </c>
    </row>
    <row r="298" spans="1:10" x14ac:dyDescent="0.25">
      <c r="A298" t="s">
        <v>200</v>
      </c>
      <c r="B298" s="1">
        <v>44560</v>
      </c>
      <c r="C298" t="s">
        <v>198</v>
      </c>
      <c r="F298">
        <v>6700</v>
      </c>
      <c r="G298" t="s">
        <v>14</v>
      </c>
      <c r="I298">
        <v>-6619265</v>
      </c>
      <c r="J298">
        <v>-17.14</v>
      </c>
    </row>
    <row r="299" spans="1:10" x14ac:dyDescent="0.25">
      <c r="A299" t="s">
        <v>200</v>
      </c>
      <c r="B299" s="1">
        <v>44560</v>
      </c>
      <c r="C299" t="s">
        <v>158</v>
      </c>
      <c r="D299" t="s">
        <v>185</v>
      </c>
      <c r="E299" t="s">
        <v>186</v>
      </c>
      <c r="F299">
        <v>2480000</v>
      </c>
      <c r="G299" t="s">
        <v>14</v>
      </c>
      <c r="I299">
        <v>0</v>
      </c>
      <c r="J299">
        <v>0</v>
      </c>
    </row>
    <row r="300" spans="1:10" x14ac:dyDescent="0.25">
      <c r="A300" t="s">
        <v>200</v>
      </c>
      <c r="B300" s="1">
        <v>44560</v>
      </c>
      <c r="C300" t="s">
        <v>158</v>
      </c>
      <c r="D300" t="s">
        <v>214</v>
      </c>
      <c r="E300" t="s">
        <v>215</v>
      </c>
      <c r="F300">
        <v>160000</v>
      </c>
      <c r="G300" t="s">
        <v>18</v>
      </c>
      <c r="I300">
        <v>773940.12</v>
      </c>
      <c r="J300">
        <v>2</v>
      </c>
    </row>
    <row r="301" spans="1:10" x14ac:dyDescent="0.25">
      <c r="A301" t="s">
        <v>200</v>
      </c>
      <c r="B301" s="1">
        <v>44560</v>
      </c>
      <c r="C301" t="s">
        <v>158</v>
      </c>
      <c r="D301" t="s">
        <v>161</v>
      </c>
      <c r="E301" t="s">
        <v>162</v>
      </c>
      <c r="F301">
        <v>500000</v>
      </c>
      <c r="G301" t="s">
        <v>14</v>
      </c>
      <c r="I301">
        <v>428555</v>
      </c>
      <c r="J301">
        <v>1.1100000000000001</v>
      </c>
    </row>
    <row r="302" spans="1:10" x14ac:dyDescent="0.25">
      <c r="A302" t="s">
        <v>200</v>
      </c>
      <c r="B302" s="1">
        <v>44560</v>
      </c>
      <c r="C302" t="s">
        <v>158</v>
      </c>
      <c r="D302" t="s">
        <v>216</v>
      </c>
      <c r="E302" t="s">
        <v>217</v>
      </c>
      <c r="F302">
        <v>3000000</v>
      </c>
      <c r="G302" t="s">
        <v>14</v>
      </c>
      <c r="I302">
        <v>2703480</v>
      </c>
      <c r="J302">
        <v>7</v>
      </c>
    </row>
    <row r="303" spans="1:10" x14ac:dyDescent="0.25">
      <c r="A303" t="s">
        <v>200</v>
      </c>
      <c r="B303" s="1">
        <v>44560</v>
      </c>
      <c r="C303" t="s">
        <v>158</v>
      </c>
      <c r="D303" t="s">
        <v>167</v>
      </c>
      <c r="E303" t="s">
        <v>168</v>
      </c>
      <c r="F303">
        <v>488000</v>
      </c>
      <c r="G303" t="s">
        <v>18</v>
      </c>
      <c r="I303">
        <v>2253378.9</v>
      </c>
      <c r="J303">
        <v>5.84</v>
      </c>
    </row>
    <row r="304" spans="1:10" x14ac:dyDescent="0.25">
      <c r="A304" t="s">
        <v>200</v>
      </c>
      <c r="B304" s="1">
        <v>44560</v>
      </c>
      <c r="C304" t="s">
        <v>158</v>
      </c>
      <c r="D304" t="s">
        <v>171</v>
      </c>
      <c r="E304" t="s">
        <v>172</v>
      </c>
      <c r="F304">
        <v>1000000</v>
      </c>
      <c r="G304" t="s">
        <v>14</v>
      </c>
      <c r="I304">
        <v>855347.26</v>
      </c>
      <c r="J304">
        <v>2.2200000000000002</v>
      </c>
    </row>
    <row r="305" spans="1:10" x14ac:dyDescent="0.25">
      <c r="A305" t="s">
        <v>200</v>
      </c>
      <c r="B305" s="1">
        <v>44560</v>
      </c>
      <c r="C305" t="s">
        <v>158</v>
      </c>
      <c r="D305" t="s">
        <v>218</v>
      </c>
      <c r="E305" t="s">
        <v>219</v>
      </c>
      <c r="F305">
        <v>100000</v>
      </c>
      <c r="G305" t="s">
        <v>18</v>
      </c>
      <c r="I305">
        <v>490965.47</v>
      </c>
      <c r="J305">
        <v>1.27</v>
      </c>
    </row>
    <row r="306" spans="1:10" x14ac:dyDescent="0.25">
      <c r="A306" t="s">
        <v>200</v>
      </c>
      <c r="B306" s="1">
        <v>44560</v>
      </c>
      <c r="C306" t="s">
        <v>158</v>
      </c>
      <c r="D306" t="s">
        <v>220</v>
      </c>
      <c r="E306" t="s">
        <v>221</v>
      </c>
      <c r="F306">
        <v>60000</v>
      </c>
      <c r="G306" t="s">
        <v>18</v>
      </c>
      <c r="I306">
        <v>287061.18</v>
      </c>
      <c r="J306">
        <v>0.74</v>
      </c>
    </row>
    <row r="307" spans="1:10" x14ac:dyDescent="0.25">
      <c r="A307" t="s">
        <v>200</v>
      </c>
      <c r="B307" s="1">
        <v>44560</v>
      </c>
      <c r="C307" t="s">
        <v>158</v>
      </c>
      <c r="E307" t="s">
        <v>225</v>
      </c>
      <c r="F307">
        <v>160000</v>
      </c>
      <c r="G307" t="s">
        <v>18</v>
      </c>
      <c r="I307">
        <v>779368.1</v>
      </c>
      <c r="J307">
        <v>2.02</v>
      </c>
    </row>
    <row r="308" spans="1:10" x14ac:dyDescent="0.25">
      <c r="A308" t="s">
        <v>200</v>
      </c>
      <c r="B308" s="1">
        <v>44560</v>
      </c>
      <c r="C308" t="s">
        <v>158</v>
      </c>
      <c r="E308" t="s">
        <v>223</v>
      </c>
      <c r="F308">
        <v>100000</v>
      </c>
      <c r="G308" t="s">
        <v>18</v>
      </c>
      <c r="I308">
        <v>470210.93</v>
      </c>
      <c r="J308">
        <v>1.22</v>
      </c>
    </row>
    <row r="309" spans="1:10" x14ac:dyDescent="0.25">
      <c r="A309" t="s">
        <v>200</v>
      </c>
      <c r="B309" s="1">
        <v>44560</v>
      </c>
      <c r="C309" t="s">
        <v>158</v>
      </c>
      <c r="E309" t="s">
        <v>224</v>
      </c>
      <c r="F309">
        <v>400000</v>
      </c>
      <c r="G309" t="s">
        <v>25</v>
      </c>
      <c r="I309">
        <v>2026025.97</v>
      </c>
      <c r="J309">
        <v>5.25</v>
      </c>
    </row>
    <row r="310" spans="1:10" x14ac:dyDescent="0.25">
      <c r="A310" t="s">
        <v>200</v>
      </c>
      <c r="B310" s="1">
        <v>44560</v>
      </c>
      <c r="C310" t="s">
        <v>158</v>
      </c>
      <c r="E310" t="s">
        <v>222</v>
      </c>
      <c r="F310">
        <v>120000</v>
      </c>
      <c r="G310" t="s">
        <v>18</v>
      </c>
      <c r="I310">
        <v>575214.12</v>
      </c>
      <c r="J310">
        <v>1.49</v>
      </c>
    </row>
    <row r="311" spans="1:10" x14ac:dyDescent="0.25">
      <c r="A311" t="s">
        <v>200</v>
      </c>
      <c r="B311" s="1">
        <v>44560</v>
      </c>
      <c r="C311" t="s">
        <v>158</v>
      </c>
      <c r="E311" t="s">
        <v>226</v>
      </c>
      <c r="F311">
        <v>100000</v>
      </c>
      <c r="G311" t="s">
        <v>18</v>
      </c>
      <c r="I311">
        <v>465352.38</v>
      </c>
      <c r="J311">
        <v>1.21</v>
      </c>
    </row>
    <row r="312" spans="1:10" x14ac:dyDescent="0.25">
      <c r="A312" t="s">
        <v>200</v>
      </c>
      <c r="B312" s="1">
        <v>44560</v>
      </c>
      <c r="C312" t="s">
        <v>312</v>
      </c>
      <c r="D312" t="s">
        <v>317</v>
      </c>
      <c r="E312" t="s">
        <v>317</v>
      </c>
      <c r="F312">
        <v>1</v>
      </c>
      <c r="G312" t="s">
        <v>294</v>
      </c>
      <c r="I312">
        <v>-133877.13</v>
      </c>
      <c r="J312">
        <v>0</v>
      </c>
    </row>
    <row r="313" spans="1:10" x14ac:dyDescent="0.25">
      <c r="A313" t="s">
        <v>200</v>
      </c>
      <c r="B313" s="1">
        <v>44560</v>
      </c>
      <c r="C313" t="s">
        <v>77</v>
      </c>
      <c r="D313" t="s">
        <v>227</v>
      </c>
      <c r="E313" t="s">
        <v>228</v>
      </c>
      <c r="F313">
        <v>7000</v>
      </c>
      <c r="G313" t="s">
        <v>18</v>
      </c>
      <c r="I313">
        <v>3298579.52</v>
      </c>
      <c r="J313">
        <v>8.5399999999999991</v>
      </c>
    </row>
    <row r="314" spans="1:10" x14ac:dyDescent="0.25">
      <c r="A314" t="s">
        <v>200</v>
      </c>
      <c r="B314" s="1">
        <v>44560</v>
      </c>
      <c r="C314" t="s">
        <v>77</v>
      </c>
      <c r="D314" t="s">
        <v>229</v>
      </c>
      <c r="E314" t="s">
        <v>230</v>
      </c>
      <c r="F314">
        <v>2000</v>
      </c>
      <c r="G314" t="s">
        <v>25</v>
      </c>
      <c r="I314">
        <v>805712.73</v>
      </c>
      <c r="J314">
        <v>2.09</v>
      </c>
    </row>
    <row r="315" spans="1:10" x14ac:dyDescent="0.25">
      <c r="A315" t="s">
        <v>519</v>
      </c>
      <c r="B315" s="1">
        <v>44560</v>
      </c>
      <c r="C315" t="s">
        <v>11</v>
      </c>
      <c r="D315" t="s">
        <v>232</v>
      </c>
      <c r="E315" t="s">
        <v>233</v>
      </c>
      <c r="F315">
        <v>49</v>
      </c>
      <c r="G315" t="s">
        <v>25</v>
      </c>
      <c r="I315">
        <v>581358.30000000005</v>
      </c>
      <c r="J315">
        <v>5.83</v>
      </c>
    </row>
    <row r="316" spans="1:10" x14ac:dyDescent="0.25">
      <c r="A316" t="s">
        <v>519</v>
      </c>
      <c r="B316" s="1">
        <v>44560</v>
      </c>
      <c r="C316" t="s">
        <v>11</v>
      </c>
      <c r="D316" t="s">
        <v>318</v>
      </c>
      <c r="E316" t="s">
        <v>319</v>
      </c>
      <c r="F316">
        <v>581</v>
      </c>
      <c r="G316" t="s">
        <v>25</v>
      </c>
      <c r="I316">
        <v>420669.81</v>
      </c>
      <c r="J316">
        <v>4.22</v>
      </c>
    </row>
    <row r="317" spans="1:10" x14ac:dyDescent="0.25">
      <c r="A317" t="s">
        <v>519</v>
      </c>
      <c r="B317" s="1">
        <v>44560</v>
      </c>
      <c r="C317" t="s">
        <v>11</v>
      </c>
      <c r="D317" t="s">
        <v>320</v>
      </c>
      <c r="E317" t="s">
        <v>321</v>
      </c>
      <c r="F317">
        <v>314</v>
      </c>
      <c r="G317" t="s">
        <v>25</v>
      </c>
      <c r="I317">
        <v>208136.2</v>
      </c>
      <c r="J317">
        <v>2.09</v>
      </c>
    </row>
    <row r="318" spans="1:10" x14ac:dyDescent="0.25">
      <c r="A318" t="s">
        <v>519</v>
      </c>
      <c r="B318" s="1">
        <v>44560</v>
      </c>
      <c r="C318" t="s">
        <v>11</v>
      </c>
      <c r="D318" t="s">
        <v>322</v>
      </c>
      <c r="E318" t="s">
        <v>323</v>
      </c>
      <c r="F318">
        <v>85</v>
      </c>
      <c r="G318" t="s">
        <v>18</v>
      </c>
      <c r="I318">
        <v>277253.14</v>
      </c>
      <c r="J318">
        <v>2.78</v>
      </c>
    </row>
    <row r="319" spans="1:10" x14ac:dyDescent="0.25">
      <c r="A319" t="s">
        <v>519</v>
      </c>
      <c r="B319" s="1">
        <v>44560</v>
      </c>
      <c r="C319" t="s">
        <v>11</v>
      </c>
      <c r="D319" t="s">
        <v>324</v>
      </c>
      <c r="E319" t="s">
        <v>325</v>
      </c>
      <c r="F319">
        <v>7333</v>
      </c>
      <c r="G319" t="s">
        <v>18</v>
      </c>
      <c r="I319">
        <v>313126.07</v>
      </c>
      <c r="J319">
        <v>3.14</v>
      </c>
    </row>
    <row r="320" spans="1:10" x14ac:dyDescent="0.25">
      <c r="A320" t="s">
        <v>519</v>
      </c>
      <c r="B320" s="1">
        <v>44560</v>
      </c>
      <c r="C320" t="s">
        <v>11</v>
      </c>
      <c r="D320" t="s">
        <v>295</v>
      </c>
      <c r="E320" t="s">
        <v>296</v>
      </c>
      <c r="F320">
        <v>9500</v>
      </c>
      <c r="G320" t="s">
        <v>119</v>
      </c>
      <c r="I320">
        <v>187431.2</v>
      </c>
      <c r="J320">
        <v>1.88</v>
      </c>
    </row>
    <row r="321" spans="1:10" x14ac:dyDescent="0.25">
      <c r="A321" t="s">
        <v>519</v>
      </c>
      <c r="B321" s="1">
        <v>44560</v>
      </c>
      <c r="C321" t="s">
        <v>11</v>
      </c>
      <c r="D321" t="s">
        <v>364</v>
      </c>
      <c r="E321" t="s">
        <v>365</v>
      </c>
      <c r="F321">
        <v>3405</v>
      </c>
      <c r="G321" t="s">
        <v>25</v>
      </c>
      <c r="I321">
        <v>350851.94</v>
      </c>
      <c r="J321">
        <v>3.52</v>
      </c>
    </row>
    <row r="322" spans="1:10" x14ac:dyDescent="0.25">
      <c r="A322" t="s">
        <v>519</v>
      </c>
      <c r="B322" s="1">
        <v>44560</v>
      </c>
      <c r="C322" t="s">
        <v>11</v>
      </c>
      <c r="D322" t="s">
        <v>234</v>
      </c>
      <c r="E322" t="s">
        <v>235</v>
      </c>
      <c r="F322">
        <v>221</v>
      </c>
      <c r="G322" t="s">
        <v>25</v>
      </c>
      <c r="I322">
        <v>145404.25</v>
      </c>
      <c r="J322">
        <v>1.46</v>
      </c>
    </row>
    <row r="323" spans="1:10" x14ac:dyDescent="0.25">
      <c r="A323" t="s">
        <v>519</v>
      </c>
      <c r="B323" s="1">
        <v>44560</v>
      </c>
      <c r="C323" t="s">
        <v>11</v>
      </c>
      <c r="D323" t="s">
        <v>373</v>
      </c>
      <c r="E323" t="s">
        <v>374</v>
      </c>
      <c r="F323">
        <v>53000</v>
      </c>
      <c r="G323" t="s">
        <v>70</v>
      </c>
      <c r="I323">
        <v>237793.62</v>
      </c>
      <c r="J323">
        <v>2.39</v>
      </c>
    </row>
    <row r="324" spans="1:10" x14ac:dyDescent="0.25">
      <c r="A324" t="s">
        <v>519</v>
      </c>
      <c r="B324" s="1">
        <v>44560</v>
      </c>
      <c r="C324" t="s">
        <v>11</v>
      </c>
      <c r="D324" t="s">
        <v>297</v>
      </c>
      <c r="E324" t="s">
        <v>298</v>
      </c>
      <c r="F324">
        <v>91</v>
      </c>
      <c r="G324" t="s">
        <v>18</v>
      </c>
      <c r="I324">
        <v>295737.59999999998</v>
      </c>
      <c r="J324">
        <v>2.97</v>
      </c>
    </row>
    <row r="325" spans="1:10" x14ac:dyDescent="0.25">
      <c r="A325" t="s">
        <v>519</v>
      </c>
      <c r="B325" s="1">
        <v>44560</v>
      </c>
      <c r="C325" t="s">
        <v>11</v>
      </c>
      <c r="D325" t="s">
        <v>326</v>
      </c>
      <c r="E325" t="s">
        <v>327</v>
      </c>
      <c r="F325">
        <v>1822</v>
      </c>
      <c r="G325" t="s">
        <v>25</v>
      </c>
      <c r="I325">
        <v>363263.65</v>
      </c>
      <c r="J325">
        <v>3.65</v>
      </c>
    </row>
    <row r="326" spans="1:10" x14ac:dyDescent="0.25">
      <c r="A326" t="s">
        <v>519</v>
      </c>
      <c r="B326" s="1">
        <v>44560</v>
      </c>
      <c r="C326" t="s">
        <v>11</v>
      </c>
      <c r="D326" t="s">
        <v>48</v>
      </c>
      <c r="E326" t="s">
        <v>49</v>
      </c>
      <c r="F326">
        <v>635</v>
      </c>
      <c r="G326" t="s">
        <v>25</v>
      </c>
      <c r="I326">
        <v>875468.84</v>
      </c>
      <c r="J326">
        <v>8.7899999999999991</v>
      </c>
    </row>
    <row r="327" spans="1:10" x14ac:dyDescent="0.25">
      <c r="A327" t="s">
        <v>519</v>
      </c>
      <c r="B327" s="1">
        <v>44560</v>
      </c>
      <c r="C327" t="s">
        <v>11</v>
      </c>
      <c r="D327" t="s">
        <v>414</v>
      </c>
      <c r="E327" t="s">
        <v>415</v>
      </c>
      <c r="F327">
        <v>949</v>
      </c>
      <c r="G327" t="s">
        <v>25</v>
      </c>
      <c r="I327">
        <v>362028.75</v>
      </c>
      <c r="J327">
        <v>3.63</v>
      </c>
    </row>
    <row r="328" spans="1:10" x14ac:dyDescent="0.25">
      <c r="A328" t="s">
        <v>519</v>
      </c>
      <c r="B328" s="1">
        <v>44560</v>
      </c>
      <c r="C328" t="s">
        <v>11</v>
      </c>
      <c r="D328" t="s">
        <v>328</v>
      </c>
      <c r="E328" t="s">
        <v>329</v>
      </c>
      <c r="F328">
        <v>384</v>
      </c>
      <c r="G328" t="s">
        <v>25</v>
      </c>
      <c r="I328">
        <v>351129.85</v>
      </c>
      <c r="J328">
        <v>3.52</v>
      </c>
    </row>
    <row r="329" spans="1:10" x14ac:dyDescent="0.25">
      <c r="A329" t="s">
        <v>519</v>
      </c>
      <c r="B329" s="1">
        <v>44560</v>
      </c>
      <c r="C329" t="s">
        <v>11</v>
      </c>
      <c r="D329" t="s">
        <v>52</v>
      </c>
      <c r="E329" t="s">
        <v>53</v>
      </c>
      <c r="F329">
        <v>938</v>
      </c>
      <c r="G329" t="s">
        <v>25</v>
      </c>
      <c r="I329">
        <v>257674.41</v>
      </c>
      <c r="J329">
        <v>2.59</v>
      </c>
    </row>
    <row r="330" spans="1:10" x14ac:dyDescent="0.25">
      <c r="A330" t="s">
        <v>519</v>
      </c>
      <c r="B330" s="1">
        <v>44560</v>
      </c>
      <c r="C330" t="s">
        <v>11</v>
      </c>
      <c r="D330" t="s">
        <v>330</v>
      </c>
      <c r="E330" t="s">
        <v>331</v>
      </c>
      <c r="F330">
        <v>3200</v>
      </c>
      <c r="G330" t="s">
        <v>25</v>
      </c>
      <c r="I330">
        <v>125468.53</v>
      </c>
      <c r="J330">
        <v>1.26</v>
      </c>
    </row>
    <row r="331" spans="1:10" x14ac:dyDescent="0.25">
      <c r="A331" t="s">
        <v>519</v>
      </c>
      <c r="B331" s="1">
        <v>44560</v>
      </c>
      <c r="C331" t="s">
        <v>11</v>
      </c>
      <c r="D331" t="s">
        <v>332</v>
      </c>
      <c r="E331" t="s">
        <v>333</v>
      </c>
      <c r="F331">
        <v>1533</v>
      </c>
      <c r="G331" t="s">
        <v>119</v>
      </c>
      <c r="I331">
        <v>150952.43</v>
      </c>
      <c r="J331">
        <v>1.51</v>
      </c>
    </row>
    <row r="332" spans="1:10" x14ac:dyDescent="0.25">
      <c r="A332" t="s">
        <v>519</v>
      </c>
      <c r="B332" s="1">
        <v>44560</v>
      </c>
      <c r="C332" t="s">
        <v>11</v>
      </c>
      <c r="D332" t="s">
        <v>334</v>
      </c>
      <c r="E332" t="s">
        <v>335</v>
      </c>
      <c r="F332">
        <v>350</v>
      </c>
      <c r="G332" t="s">
        <v>18</v>
      </c>
      <c r="I332">
        <v>182075.93</v>
      </c>
      <c r="J332">
        <v>1.83</v>
      </c>
    </row>
    <row r="333" spans="1:10" x14ac:dyDescent="0.25">
      <c r="A333" t="s">
        <v>519</v>
      </c>
      <c r="B333" s="1">
        <v>44560</v>
      </c>
      <c r="C333" t="s">
        <v>11</v>
      </c>
      <c r="D333" t="s">
        <v>336</v>
      </c>
      <c r="E333" t="s">
        <v>337</v>
      </c>
      <c r="F333">
        <v>685</v>
      </c>
      <c r="G333" t="s">
        <v>25</v>
      </c>
      <c r="I333">
        <v>323104.42</v>
      </c>
      <c r="J333">
        <v>3.24</v>
      </c>
    </row>
    <row r="334" spans="1:10" x14ac:dyDescent="0.25">
      <c r="A334" t="s">
        <v>519</v>
      </c>
      <c r="B334" s="1">
        <v>44560</v>
      </c>
      <c r="C334" t="s">
        <v>11</v>
      </c>
      <c r="D334" t="s">
        <v>338</v>
      </c>
      <c r="E334" t="s">
        <v>339</v>
      </c>
      <c r="F334">
        <v>400</v>
      </c>
      <c r="G334" t="s">
        <v>25</v>
      </c>
      <c r="I334">
        <v>268717.18</v>
      </c>
      <c r="J334">
        <v>2.7</v>
      </c>
    </row>
    <row r="335" spans="1:10" x14ac:dyDescent="0.25">
      <c r="A335" t="s">
        <v>519</v>
      </c>
      <c r="B335" s="1">
        <v>44560</v>
      </c>
      <c r="C335" t="s">
        <v>11</v>
      </c>
      <c r="D335" t="s">
        <v>402</v>
      </c>
      <c r="E335" t="s">
        <v>403</v>
      </c>
      <c r="F335">
        <v>586</v>
      </c>
      <c r="G335" t="s">
        <v>18</v>
      </c>
      <c r="I335">
        <v>243501.02</v>
      </c>
      <c r="J335">
        <v>2.44</v>
      </c>
    </row>
    <row r="336" spans="1:10" x14ac:dyDescent="0.25">
      <c r="A336" t="s">
        <v>519</v>
      </c>
      <c r="B336" s="1">
        <v>44560</v>
      </c>
      <c r="C336" t="s">
        <v>11</v>
      </c>
      <c r="D336" t="s">
        <v>340</v>
      </c>
      <c r="E336" t="s">
        <v>341</v>
      </c>
      <c r="F336">
        <v>200</v>
      </c>
      <c r="G336" t="s">
        <v>239</v>
      </c>
      <c r="I336">
        <v>208474.02</v>
      </c>
      <c r="J336">
        <v>2.09</v>
      </c>
    </row>
    <row r="337" spans="1:10" x14ac:dyDescent="0.25">
      <c r="A337" t="s">
        <v>519</v>
      </c>
      <c r="B337" s="1">
        <v>44560</v>
      </c>
      <c r="C337" t="s">
        <v>11</v>
      </c>
      <c r="E337" t="s">
        <v>301</v>
      </c>
      <c r="F337">
        <v>300</v>
      </c>
      <c r="G337" t="s">
        <v>25</v>
      </c>
      <c r="I337">
        <v>311229.40000000002</v>
      </c>
      <c r="J337">
        <v>3.12</v>
      </c>
    </row>
    <row r="338" spans="1:10" x14ac:dyDescent="0.25">
      <c r="A338" t="s">
        <v>519</v>
      </c>
      <c r="B338" s="1">
        <v>44560</v>
      </c>
      <c r="C338" t="s">
        <v>11</v>
      </c>
      <c r="E338" t="s">
        <v>458</v>
      </c>
      <c r="F338">
        <v>152</v>
      </c>
      <c r="G338" t="s">
        <v>25</v>
      </c>
      <c r="I338">
        <v>212673.71</v>
      </c>
      <c r="J338">
        <v>2.13</v>
      </c>
    </row>
    <row r="339" spans="1:10" x14ac:dyDescent="0.25">
      <c r="A339" t="s">
        <v>519</v>
      </c>
      <c r="B339" s="1">
        <v>44560</v>
      </c>
      <c r="C339" t="s">
        <v>11</v>
      </c>
      <c r="E339" t="s">
        <v>372</v>
      </c>
      <c r="F339">
        <v>1668</v>
      </c>
      <c r="G339" t="s">
        <v>25</v>
      </c>
      <c r="I339">
        <v>457396.66</v>
      </c>
      <c r="J339">
        <v>4.59</v>
      </c>
    </row>
    <row r="340" spans="1:10" x14ac:dyDescent="0.25">
      <c r="A340" t="s">
        <v>519</v>
      </c>
      <c r="B340" s="1">
        <v>44560</v>
      </c>
      <c r="C340" t="s">
        <v>73</v>
      </c>
      <c r="I340">
        <v>457091.2</v>
      </c>
      <c r="J340">
        <v>3.68</v>
      </c>
    </row>
    <row r="341" spans="1:10" x14ac:dyDescent="0.25">
      <c r="A341" t="s">
        <v>519</v>
      </c>
      <c r="B341" s="1">
        <v>44560</v>
      </c>
      <c r="C341" t="s">
        <v>74</v>
      </c>
      <c r="D341" t="s">
        <v>75</v>
      </c>
      <c r="E341" t="s">
        <v>484</v>
      </c>
      <c r="F341">
        <v>-71000</v>
      </c>
      <c r="G341" t="s">
        <v>14</v>
      </c>
      <c r="H341" t="s">
        <v>239</v>
      </c>
      <c r="I341">
        <v>-314577.46999999997</v>
      </c>
      <c r="J341">
        <v>0</v>
      </c>
    </row>
    <row r="342" spans="1:10" x14ac:dyDescent="0.25">
      <c r="A342" t="s">
        <v>519</v>
      </c>
      <c r="B342" s="1">
        <v>44560</v>
      </c>
      <c r="C342" t="s">
        <v>74</v>
      </c>
      <c r="D342" t="s">
        <v>75</v>
      </c>
      <c r="E342" t="s">
        <v>485</v>
      </c>
      <c r="F342">
        <v>-296000</v>
      </c>
      <c r="G342" t="s">
        <v>14</v>
      </c>
      <c r="H342" t="s">
        <v>18</v>
      </c>
      <c r="I342">
        <v>-1360365.33</v>
      </c>
      <c r="J342">
        <v>0</v>
      </c>
    </row>
    <row r="343" spans="1:10" x14ac:dyDescent="0.25">
      <c r="A343" t="s">
        <v>519</v>
      </c>
      <c r="B343" s="1">
        <v>44560</v>
      </c>
      <c r="C343" t="s">
        <v>74</v>
      </c>
      <c r="D343" t="s">
        <v>75</v>
      </c>
      <c r="E343" t="s">
        <v>486</v>
      </c>
      <c r="F343">
        <v>-511000</v>
      </c>
      <c r="G343" t="s">
        <v>14</v>
      </c>
      <c r="H343" t="s">
        <v>70</v>
      </c>
      <c r="I343">
        <v>-234997.23</v>
      </c>
      <c r="J343">
        <v>0</v>
      </c>
    </row>
    <row r="344" spans="1:10" x14ac:dyDescent="0.25">
      <c r="A344" t="s">
        <v>519</v>
      </c>
      <c r="B344" s="1">
        <v>44560</v>
      </c>
      <c r="C344" t="s">
        <v>74</v>
      </c>
      <c r="D344" t="s">
        <v>75</v>
      </c>
      <c r="E344" t="s">
        <v>487</v>
      </c>
      <c r="F344">
        <v>-707000</v>
      </c>
      <c r="G344" t="s">
        <v>14</v>
      </c>
      <c r="H344" t="s">
        <v>119</v>
      </c>
      <c r="I344">
        <v>-317260.56</v>
      </c>
      <c r="J344">
        <v>0</v>
      </c>
    </row>
    <row r="345" spans="1:10" x14ac:dyDescent="0.25">
      <c r="A345" t="s">
        <v>519</v>
      </c>
      <c r="B345" s="1">
        <v>44560</v>
      </c>
      <c r="C345" t="s">
        <v>74</v>
      </c>
      <c r="D345" t="s">
        <v>75</v>
      </c>
      <c r="E345" t="s">
        <v>488</v>
      </c>
      <c r="F345">
        <v>-1758000</v>
      </c>
      <c r="G345" t="s">
        <v>14</v>
      </c>
      <c r="H345" t="s">
        <v>25</v>
      </c>
      <c r="I345">
        <v>-7147917.5999999996</v>
      </c>
      <c r="J345">
        <v>0</v>
      </c>
    </row>
    <row r="346" spans="1:10" x14ac:dyDescent="0.25">
      <c r="A346" t="s">
        <v>519</v>
      </c>
      <c r="B346" s="1">
        <v>44560</v>
      </c>
      <c r="C346" t="s">
        <v>74</v>
      </c>
      <c r="D346" t="s">
        <v>75</v>
      </c>
      <c r="E346" t="s">
        <v>489</v>
      </c>
      <c r="F346">
        <v>23000</v>
      </c>
      <c r="G346" t="s">
        <v>14</v>
      </c>
      <c r="H346" t="s">
        <v>239</v>
      </c>
      <c r="I346">
        <v>101905.17</v>
      </c>
      <c r="J346">
        <v>0</v>
      </c>
    </row>
    <row r="347" spans="1:10" x14ac:dyDescent="0.25">
      <c r="A347" t="s">
        <v>519</v>
      </c>
      <c r="B347" s="1">
        <v>44560</v>
      </c>
      <c r="C347" t="s">
        <v>74</v>
      </c>
      <c r="D347" t="s">
        <v>75</v>
      </c>
      <c r="E347" t="s">
        <v>490</v>
      </c>
      <c r="F347">
        <v>17000</v>
      </c>
      <c r="G347" t="s">
        <v>14</v>
      </c>
      <c r="H347" t="s">
        <v>18</v>
      </c>
      <c r="I347">
        <v>78129.06</v>
      </c>
      <c r="J347">
        <v>0</v>
      </c>
    </row>
    <row r="348" spans="1:10" x14ac:dyDescent="0.25">
      <c r="A348" t="s">
        <v>519</v>
      </c>
      <c r="B348" s="1">
        <v>44560</v>
      </c>
      <c r="C348" t="s">
        <v>74</v>
      </c>
      <c r="D348" t="s">
        <v>75</v>
      </c>
      <c r="E348" t="s">
        <v>491</v>
      </c>
      <c r="F348">
        <v>13000</v>
      </c>
      <c r="G348" t="s">
        <v>14</v>
      </c>
      <c r="H348" t="s">
        <v>25</v>
      </c>
      <c r="I348">
        <v>52857.23</v>
      </c>
      <c r="J348">
        <v>0</v>
      </c>
    </row>
    <row r="349" spans="1:10" x14ac:dyDescent="0.25">
      <c r="A349" t="s">
        <v>519</v>
      </c>
      <c r="B349" s="1">
        <v>44560</v>
      </c>
      <c r="C349" t="s">
        <v>120</v>
      </c>
      <c r="D349" t="s">
        <v>123</v>
      </c>
      <c r="E349" t="s">
        <v>124</v>
      </c>
      <c r="F349">
        <v>937</v>
      </c>
      <c r="G349" t="s">
        <v>25</v>
      </c>
      <c r="I349">
        <v>458453.96</v>
      </c>
      <c r="J349">
        <v>4.5999999999999996</v>
      </c>
    </row>
    <row r="350" spans="1:10" x14ac:dyDescent="0.25">
      <c r="A350" t="s">
        <v>519</v>
      </c>
      <c r="B350" s="1">
        <v>44560</v>
      </c>
      <c r="C350" t="s">
        <v>399</v>
      </c>
      <c r="F350">
        <v>500</v>
      </c>
      <c r="G350" t="s">
        <v>14</v>
      </c>
      <c r="I350">
        <v>493975</v>
      </c>
      <c r="J350">
        <v>4.96</v>
      </c>
    </row>
    <row r="351" spans="1:10" x14ac:dyDescent="0.25">
      <c r="A351" t="s">
        <v>519</v>
      </c>
      <c r="B351" s="1">
        <v>44560</v>
      </c>
      <c r="C351" t="s">
        <v>77</v>
      </c>
      <c r="D351" t="s">
        <v>342</v>
      </c>
      <c r="E351" t="s">
        <v>343</v>
      </c>
      <c r="F351">
        <v>34003</v>
      </c>
      <c r="G351" t="s">
        <v>25</v>
      </c>
      <c r="I351">
        <v>935968.04</v>
      </c>
      <c r="J351">
        <v>9.39</v>
      </c>
    </row>
    <row r="352" spans="1:10" x14ac:dyDescent="0.25">
      <c r="A352" t="s">
        <v>518</v>
      </c>
      <c r="B352" s="1">
        <v>44560</v>
      </c>
      <c r="C352" t="s">
        <v>11</v>
      </c>
      <c r="D352" t="s">
        <v>16</v>
      </c>
      <c r="E352" t="s">
        <v>17</v>
      </c>
      <c r="F352">
        <v>3800</v>
      </c>
      <c r="G352" t="s">
        <v>18</v>
      </c>
      <c r="I352">
        <v>494729.53</v>
      </c>
      <c r="J352">
        <v>1.95</v>
      </c>
    </row>
    <row r="353" spans="1:10" x14ac:dyDescent="0.25">
      <c r="A353" t="s">
        <v>518</v>
      </c>
      <c r="B353" s="1">
        <v>44560</v>
      </c>
      <c r="C353" t="s">
        <v>11</v>
      </c>
      <c r="D353" t="s">
        <v>23</v>
      </c>
      <c r="E353" t="s">
        <v>24</v>
      </c>
      <c r="F353">
        <v>5800</v>
      </c>
      <c r="G353" t="s">
        <v>25</v>
      </c>
      <c r="I353">
        <v>1519063.07</v>
      </c>
      <c r="J353">
        <v>6</v>
      </c>
    </row>
    <row r="354" spans="1:10" x14ac:dyDescent="0.25">
      <c r="A354" t="s">
        <v>518</v>
      </c>
      <c r="B354" s="1">
        <v>44560</v>
      </c>
      <c r="C354" t="s">
        <v>11</v>
      </c>
      <c r="D354" t="s">
        <v>384</v>
      </c>
      <c r="E354" t="s">
        <v>385</v>
      </c>
      <c r="F354">
        <v>21000</v>
      </c>
      <c r="G354" t="s">
        <v>25</v>
      </c>
      <c r="I354">
        <v>886527.79</v>
      </c>
      <c r="J354">
        <v>3.5</v>
      </c>
    </row>
    <row r="355" spans="1:10" x14ac:dyDescent="0.25">
      <c r="A355" t="s">
        <v>518</v>
      </c>
      <c r="B355" s="1">
        <v>44560</v>
      </c>
      <c r="C355" t="s">
        <v>11</v>
      </c>
      <c r="D355" t="s">
        <v>406</v>
      </c>
      <c r="E355" t="s">
        <v>407</v>
      </c>
      <c r="F355">
        <v>37169</v>
      </c>
      <c r="G355" t="s">
        <v>15</v>
      </c>
      <c r="I355">
        <v>767536.22</v>
      </c>
      <c r="J355">
        <v>3.03</v>
      </c>
    </row>
    <row r="356" spans="1:10" x14ac:dyDescent="0.25">
      <c r="A356" t="s">
        <v>518</v>
      </c>
      <c r="B356" s="1">
        <v>44560</v>
      </c>
      <c r="C356" t="s">
        <v>11</v>
      </c>
      <c r="D356" t="s">
        <v>404</v>
      </c>
      <c r="E356" t="s">
        <v>405</v>
      </c>
      <c r="F356">
        <v>4400</v>
      </c>
      <c r="G356" t="s">
        <v>25</v>
      </c>
      <c r="I356">
        <v>757475.61</v>
      </c>
      <c r="J356">
        <v>2.99</v>
      </c>
    </row>
    <row r="357" spans="1:10" x14ac:dyDescent="0.25">
      <c r="A357" t="s">
        <v>518</v>
      </c>
      <c r="B357" s="1">
        <v>44560</v>
      </c>
      <c r="C357" t="s">
        <v>11</v>
      </c>
      <c r="D357" t="s">
        <v>236</v>
      </c>
      <c r="E357" t="s">
        <v>237</v>
      </c>
      <c r="F357">
        <v>43751</v>
      </c>
      <c r="G357" t="s">
        <v>15</v>
      </c>
      <c r="I357">
        <v>837306.64</v>
      </c>
      <c r="J357">
        <v>3.3</v>
      </c>
    </row>
    <row r="358" spans="1:10" x14ac:dyDescent="0.25">
      <c r="A358" t="s">
        <v>518</v>
      </c>
      <c r="B358" s="1">
        <v>44560</v>
      </c>
      <c r="C358" t="s">
        <v>11</v>
      </c>
      <c r="D358" t="s">
        <v>410</v>
      </c>
      <c r="E358" t="s">
        <v>411</v>
      </c>
      <c r="F358">
        <v>10164</v>
      </c>
      <c r="G358" t="s">
        <v>119</v>
      </c>
      <c r="I358">
        <v>811606.3</v>
      </c>
      <c r="J358">
        <v>3.2</v>
      </c>
    </row>
    <row r="359" spans="1:10" x14ac:dyDescent="0.25">
      <c r="A359" t="s">
        <v>518</v>
      </c>
      <c r="B359" s="1">
        <v>44560</v>
      </c>
      <c r="C359" t="s">
        <v>11</v>
      </c>
      <c r="D359" t="s">
        <v>386</v>
      </c>
      <c r="E359" t="s">
        <v>387</v>
      </c>
      <c r="F359">
        <v>8200</v>
      </c>
      <c r="G359" t="s">
        <v>18</v>
      </c>
      <c r="I359">
        <v>763548.08</v>
      </c>
      <c r="J359">
        <v>3.01</v>
      </c>
    </row>
    <row r="360" spans="1:10" x14ac:dyDescent="0.25">
      <c r="A360" t="s">
        <v>518</v>
      </c>
      <c r="B360" s="1">
        <v>44560</v>
      </c>
      <c r="C360" t="s">
        <v>11</v>
      </c>
      <c r="D360" t="s">
        <v>344</v>
      </c>
      <c r="E360" t="s">
        <v>345</v>
      </c>
      <c r="F360">
        <v>5433</v>
      </c>
      <c r="G360" t="s">
        <v>18</v>
      </c>
      <c r="I360">
        <v>1119559.3999999999</v>
      </c>
      <c r="J360">
        <v>4.42</v>
      </c>
    </row>
    <row r="361" spans="1:10" x14ac:dyDescent="0.25">
      <c r="A361" t="s">
        <v>518</v>
      </c>
      <c r="B361" s="1">
        <v>44560</v>
      </c>
      <c r="C361" t="s">
        <v>11</v>
      </c>
      <c r="D361" t="s">
        <v>346</v>
      </c>
      <c r="E361" t="s">
        <v>347</v>
      </c>
      <c r="F361">
        <v>3000</v>
      </c>
      <c r="G361" t="s">
        <v>18</v>
      </c>
      <c r="I361">
        <v>1320974.55</v>
      </c>
      <c r="J361">
        <v>5.21</v>
      </c>
    </row>
    <row r="362" spans="1:10" x14ac:dyDescent="0.25">
      <c r="A362" t="s">
        <v>518</v>
      </c>
      <c r="B362" s="1">
        <v>44560</v>
      </c>
      <c r="C362" t="s">
        <v>11</v>
      </c>
      <c r="D362" t="s">
        <v>412</v>
      </c>
      <c r="E362" t="s">
        <v>413</v>
      </c>
      <c r="F362">
        <v>6900</v>
      </c>
      <c r="G362" t="s">
        <v>25</v>
      </c>
      <c r="I362">
        <v>1099267.6399999999</v>
      </c>
      <c r="J362">
        <v>4.34</v>
      </c>
    </row>
    <row r="363" spans="1:10" x14ac:dyDescent="0.25">
      <c r="A363" t="s">
        <v>518</v>
      </c>
      <c r="B363" s="1">
        <v>44560</v>
      </c>
      <c r="C363" t="s">
        <v>11</v>
      </c>
      <c r="D363" t="s">
        <v>50</v>
      </c>
      <c r="E363" t="s">
        <v>51</v>
      </c>
      <c r="F363">
        <v>6436</v>
      </c>
      <c r="G363" t="s">
        <v>18</v>
      </c>
      <c r="I363">
        <v>693263.97</v>
      </c>
      <c r="J363">
        <v>2.74</v>
      </c>
    </row>
    <row r="364" spans="1:10" x14ac:dyDescent="0.25">
      <c r="A364" t="s">
        <v>518</v>
      </c>
      <c r="B364" s="1">
        <v>44560</v>
      </c>
      <c r="C364" t="s">
        <v>11</v>
      </c>
      <c r="D364" t="s">
        <v>348</v>
      </c>
      <c r="E364" t="s">
        <v>349</v>
      </c>
      <c r="F364">
        <v>4500</v>
      </c>
      <c r="G364" t="s">
        <v>25</v>
      </c>
      <c r="I364">
        <v>827165.9</v>
      </c>
      <c r="J364">
        <v>3.26</v>
      </c>
    </row>
    <row r="365" spans="1:10" x14ac:dyDescent="0.25">
      <c r="A365" t="s">
        <v>518</v>
      </c>
      <c r="B365" s="1">
        <v>44560</v>
      </c>
      <c r="C365" t="s">
        <v>11</v>
      </c>
      <c r="D365" t="s">
        <v>350</v>
      </c>
      <c r="E365" t="s">
        <v>351</v>
      </c>
      <c r="F365">
        <v>2018</v>
      </c>
      <c r="G365" t="s">
        <v>18</v>
      </c>
      <c r="I365">
        <v>769604.64</v>
      </c>
      <c r="J365">
        <v>3.04</v>
      </c>
    </row>
    <row r="366" spans="1:10" x14ac:dyDescent="0.25">
      <c r="A366" t="s">
        <v>518</v>
      </c>
      <c r="B366" s="1">
        <v>44560</v>
      </c>
      <c r="C366" t="s">
        <v>11</v>
      </c>
      <c r="D366" t="s">
        <v>375</v>
      </c>
      <c r="E366" t="s">
        <v>376</v>
      </c>
      <c r="F366">
        <v>11000</v>
      </c>
      <c r="G366" t="s">
        <v>18</v>
      </c>
      <c r="I366">
        <v>974573.42</v>
      </c>
      <c r="J366">
        <v>3.85</v>
      </c>
    </row>
    <row r="367" spans="1:10" x14ac:dyDescent="0.25">
      <c r="A367" t="s">
        <v>518</v>
      </c>
      <c r="B367" s="1">
        <v>44560</v>
      </c>
      <c r="C367" t="s">
        <v>11</v>
      </c>
      <c r="D367" t="s">
        <v>352</v>
      </c>
      <c r="E367" t="s">
        <v>353</v>
      </c>
      <c r="F367">
        <v>8000</v>
      </c>
      <c r="G367" t="s">
        <v>18</v>
      </c>
      <c r="I367">
        <v>1312067.04</v>
      </c>
      <c r="J367">
        <v>5.18</v>
      </c>
    </row>
    <row r="368" spans="1:10" x14ac:dyDescent="0.25">
      <c r="A368" t="s">
        <v>518</v>
      </c>
      <c r="B368" s="1">
        <v>44560</v>
      </c>
      <c r="C368" t="s">
        <v>11</v>
      </c>
      <c r="D368" t="s">
        <v>299</v>
      </c>
      <c r="E368" t="s">
        <v>300</v>
      </c>
      <c r="F368">
        <v>728</v>
      </c>
      <c r="G368" t="s">
        <v>25</v>
      </c>
      <c r="I368">
        <v>945652.39</v>
      </c>
      <c r="J368">
        <v>3.73</v>
      </c>
    </row>
    <row r="369" spans="1:10" x14ac:dyDescent="0.25">
      <c r="A369" t="s">
        <v>518</v>
      </c>
      <c r="B369" s="1">
        <v>44560</v>
      </c>
      <c r="C369" t="s">
        <v>11</v>
      </c>
      <c r="D369" t="s">
        <v>68</v>
      </c>
      <c r="E369" t="s">
        <v>69</v>
      </c>
      <c r="F369">
        <v>29000</v>
      </c>
      <c r="G369" t="s">
        <v>70</v>
      </c>
      <c r="I369">
        <v>842271.53</v>
      </c>
      <c r="J369">
        <v>3.32</v>
      </c>
    </row>
    <row r="370" spans="1:10" x14ac:dyDescent="0.25">
      <c r="A370" t="s">
        <v>518</v>
      </c>
      <c r="B370" s="1">
        <v>44560</v>
      </c>
      <c r="C370" t="s">
        <v>11</v>
      </c>
      <c r="D370" t="s">
        <v>354</v>
      </c>
      <c r="E370" t="s">
        <v>355</v>
      </c>
      <c r="F370">
        <v>950</v>
      </c>
      <c r="G370" t="s">
        <v>25</v>
      </c>
      <c r="I370">
        <v>895159.84</v>
      </c>
      <c r="J370">
        <v>3.53</v>
      </c>
    </row>
    <row r="371" spans="1:10" x14ac:dyDescent="0.25">
      <c r="A371" t="s">
        <v>518</v>
      </c>
      <c r="B371" s="1">
        <v>44560</v>
      </c>
      <c r="C371" t="s">
        <v>11</v>
      </c>
      <c r="D371" t="s">
        <v>356</v>
      </c>
      <c r="E371" t="s">
        <v>357</v>
      </c>
      <c r="F371">
        <v>5169</v>
      </c>
      <c r="G371" t="s">
        <v>25</v>
      </c>
      <c r="I371">
        <v>922625.06</v>
      </c>
      <c r="J371">
        <v>3.64</v>
      </c>
    </row>
    <row r="372" spans="1:10" x14ac:dyDescent="0.25">
      <c r="A372" t="s">
        <v>518</v>
      </c>
      <c r="B372" s="1">
        <v>44560</v>
      </c>
      <c r="C372" t="s">
        <v>11</v>
      </c>
      <c r="D372" t="s">
        <v>240</v>
      </c>
      <c r="E372" t="s">
        <v>241</v>
      </c>
      <c r="F372">
        <v>600</v>
      </c>
      <c r="G372" t="s">
        <v>25</v>
      </c>
      <c r="I372">
        <v>608343.57999999996</v>
      </c>
      <c r="J372">
        <v>2.4</v>
      </c>
    </row>
    <row r="373" spans="1:10" x14ac:dyDescent="0.25">
      <c r="A373" t="s">
        <v>518</v>
      </c>
      <c r="B373" s="1">
        <v>44560</v>
      </c>
      <c r="C373" t="s">
        <v>11</v>
      </c>
      <c r="D373" t="s">
        <v>377</v>
      </c>
      <c r="E373" t="s">
        <v>378</v>
      </c>
      <c r="F373">
        <v>3669</v>
      </c>
      <c r="G373" t="s">
        <v>25</v>
      </c>
      <c r="I373">
        <v>717051.42</v>
      </c>
      <c r="J373">
        <v>2.83</v>
      </c>
    </row>
    <row r="374" spans="1:10" x14ac:dyDescent="0.25">
      <c r="A374" t="s">
        <v>518</v>
      </c>
      <c r="B374" s="1">
        <v>44560</v>
      </c>
      <c r="C374" t="s">
        <v>11</v>
      </c>
      <c r="D374" t="s">
        <v>379</v>
      </c>
      <c r="E374" t="s">
        <v>380</v>
      </c>
      <c r="F374">
        <v>1300</v>
      </c>
      <c r="G374" t="s">
        <v>25</v>
      </c>
      <c r="I374">
        <v>480981.65</v>
      </c>
      <c r="J374">
        <v>1.9</v>
      </c>
    </row>
    <row r="375" spans="1:10" x14ac:dyDescent="0.25">
      <c r="A375" t="s">
        <v>518</v>
      </c>
      <c r="B375" s="1">
        <v>44560</v>
      </c>
      <c r="C375" t="s">
        <v>73</v>
      </c>
      <c r="I375">
        <v>3328072.14</v>
      </c>
      <c r="J375">
        <v>0.88</v>
      </c>
    </row>
    <row r="376" spans="1:10" x14ac:dyDescent="0.25">
      <c r="A376" t="s">
        <v>518</v>
      </c>
      <c r="B376" s="1">
        <v>44560</v>
      </c>
      <c r="C376" t="s">
        <v>74</v>
      </c>
      <c r="D376" t="s">
        <v>75</v>
      </c>
      <c r="E376" t="s">
        <v>492</v>
      </c>
      <c r="F376">
        <v>-1954000</v>
      </c>
      <c r="G376" t="s">
        <v>14</v>
      </c>
      <c r="H376" t="s">
        <v>18</v>
      </c>
      <c r="I376">
        <v>-8980249.4900000002</v>
      </c>
      <c r="J376">
        <v>0</v>
      </c>
    </row>
    <row r="377" spans="1:10" x14ac:dyDescent="0.25">
      <c r="A377" t="s">
        <v>518</v>
      </c>
      <c r="B377" s="1">
        <v>44560</v>
      </c>
      <c r="C377" t="s">
        <v>74</v>
      </c>
      <c r="D377" t="s">
        <v>75</v>
      </c>
      <c r="E377" t="s">
        <v>493</v>
      </c>
      <c r="F377">
        <v>-300000</v>
      </c>
      <c r="G377" t="s">
        <v>14</v>
      </c>
      <c r="H377" t="s">
        <v>15</v>
      </c>
      <c r="I377">
        <v>-1641433.15</v>
      </c>
      <c r="J377">
        <v>0</v>
      </c>
    </row>
    <row r="378" spans="1:10" x14ac:dyDescent="0.25">
      <c r="A378" t="s">
        <v>518</v>
      </c>
      <c r="B378" s="1">
        <v>44560</v>
      </c>
      <c r="C378" t="s">
        <v>74</v>
      </c>
      <c r="D378" t="s">
        <v>75</v>
      </c>
      <c r="E378" t="s">
        <v>494</v>
      </c>
      <c r="F378">
        <v>-1860000</v>
      </c>
      <c r="G378" t="s">
        <v>14</v>
      </c>
      <c r="H378" t="s">
        <v>70</v>
      </c>
      <c r="I378">
        <v>-855371.54</v>
      </c>
      <c r="J378">
        <v>0</v>
      </c>
    </row>
    <row r="379" spans="1:10" x14ac:dyDescent="0.25">
      <c r="A379" t="s">
        <v>518</v>
      </c>
      <c r="B379" s="1">
        <v>44560</v>
      </c>
      <c r="C379" t="s">
        <v>74</v>
      </c>
      <c r="D379" t="s">
        <v>75</v>
      </c>
      <c r="E379" t="s">
        <v>495</v>
      </c>
      <c r="F379">
        <v>-1687000</v>
      </c>
      <c r="G379" t="s">
        <v>14</v>
      </c>
      <c r="H379" t="s">
        <v>119</v>
      </c>
      <c r="I379">
        <v>-757027.67</v>
      </c>
      <c r="J379">
        <v>0</v>
      </c>
    </row>
    <row r="380" spans="1:10" x14ac:dyDescent="0.25">
      <c r="A380" t="s">
        <v>518</v>
      </c>
      <c r="B380" s="1">
        <v>44560</v>
      </c>
      <c r="C380" t="s">
        <v>74</v>
      </c>
      <c r="D380" t="s">
        <v>75</v>
      </c>
      <c r="E380" t="s">
        <v>496</v>
      </c>
      <c r="F380">
        <v>-2342000</v>
      </c>
      <c r="G380" t="s">
        <v>14</v>
      </c>
      <c r="H380" t="s">
        <v>25</v>
      </c>
      <c r="I380">
        <v>-9522424.9299999997</v>
      </c>
      <c r="J380">
        <v>0</v>
      </c>
    </row>
    <row r="381" spans="1:10" x14ac:dyDescent="0.25">
      <c r="A381" t="s">
        <v>518</v>
      </c>
      <c r="B381" s="1">
        <v>44560</v>
      </c>
      <c r="C381" t="s">
        <v>74</v>
      </c>
      <c r="D381" t="s">
        <v>75</v>
      </c>
      <c r="E381" t="s">
        <v>497</v>
      </c>
      <c r="F381">
        <v>-139000</v>
      </c>
      <c r="G381" t="s">
        <v>14</v>
      </c>
      <c r="H381" t="s">
        <v>18</v>
      </c>
      <c r="I381">
        <v>-638819.51</v>
      </c>
      <c r="J381">
        <v>0</v>
      </c>
    </row>
    <row r="382" spans="1:10" x14ac:dyDescent="0.25">
      <c r="A382" t="s">
        <v>518</v>
      </c>
      <c r="B382" s="1">
        <v>44560</v>
      </c>
      <c r="C382" t="s">
        <v>74</v>
      </c>
      <c r="D382" t="s">
        <v>75</v>
      </c>
      <c r="E382" t="s">
        <v>498</v>
      </c>
      <c r="F382">
        <v>-3000</v>
      </c>
      <c r="G382" t="s">
        <v>14</v>
      </c>
      <c r="H382" t="s">
        <v>25</v>
      </c>
      <c r="I382">
        <v>-12197.81</v>
      </c>
      <c r="J382">
        <v>0</v>
      </c>
    </row>
    <row r="383" spans="1:10" x14ac:dyDescent="0.25">
      <c r="A383" t="s">
        <v>518</v>
      </c>
      <c r="B383" s="1">
        <v>44560</v>
      </c>
      <c r="C383" t="s">
        <v>74</v>
      </c>
      <c r="D383" t="s">
        <v>75</v>
      </c>
      <c r="E383" t="s">
        <v>499</v>
      </c>
      <c r="F383">
        <v>130000</v>
      </c>
      <c r="G383" t="s">
        <v>14</v>
      </c>
      <c r="H383" t="s">
        <v>18</v>
      </c>
      <c r="I383">
        <v>597454.63</v>
      </c>
      <c r="J383">
        <v>0</v>
      </c>
    </row>
    <row r="384" spans="1:10" x14ac:dyDescent="0.25">
      <c r="A384" t="s">
        <v>518</v>
      </c>
      <c r="B384" s="1">
        <v>44560</v>
      </c>
      <c r="C384" t="s">
        <v>74</v>
      </c>
      <c r="D384" t="s">
        <v>75</v>
      </c>
      <c r="E384" t="s">
        <v>500</v>
      </c>
      <c r="F384">
        <v>5000</v>
      </c>
      <c r="G384" t="s">
        <v>14</v>
      </c>
      <c r="H384" t="s">
        <v>25</v>
      </c>
      <c r="I384">
        <v>20329.61</v>
      </c>
      <c r="J384">
        <v>0</v>
      </c>
    </row>
    <row r="385" spans="1:10" x14ac:dyDescent="0.25">
      <c r="A385" t="s">
        <v>518</v>
      </c>
      <c r="B385" s="1">
        <v>44560</v>
      </c>
      <c r="C385" t="s">
        <v>143</v>
      </c>
      <c r="D385" t="s">
        <v>242</v>
      </c>
      <c r="E385" t="s">
        <v>243</v>
      </c>
      <c r="F385">
        <v>10000</v>
      </c>
      <c r="G385" t="s">
        <v>14</v>
      </c>
      <c r="I385">
        <v>10136.200000000001</v>
      </c>
      <c r="J385">
        <v>0.04</v>
      </c>
    </row>
    <row r="386" spans="1:10" x14ac:dyDescent="0.25">
      <c r="A386" t="s">
        <v>518</v>
      </c>
      <c r="B386" s="1">
        <v>44560</v>
      </c>
      <c r="C386" t="s">
        <v>143</v>
      </c>
      <c r="D386" t="s">
        <v>208</v>
      </c>
      <c r="E386" t="s">
        <v>209</v>
      </c>
      <c r="F386">
        <v>10000</v>
      </c>
      <c r="G386" t="s">
        <v>14</v>
      </c>
      <c r="I386">
        <v>10012.700000000001</v>
      </c>
      <c r="J386">
        <v>0.04</v>
      </c>
    </row>
    <row r="387" spans="1:10" x14ac:dyDescent="0.25">
      <c r="A387" t="s">
        <v>518</v>
      </c>
      <c r="B387" s="1">
        <v>44560</v>
      </c>
      <c r="C387" t="s">
        <v>143</v>
      </c>
      <c r="D387" t="s">
        <v>210</v>
      </c>
      <c r="E387" t="s">
        <v>211</v>
      </c>
      <c r="F387">
        <v>10000</v>
      </c>
      <c r="G387" t="s">
        <v>14</v>
      </c>
      <c r="I387">
        <v>9975.5</v>
      </c>
      <c r="J387">
        <v>0.04</v>
      </c>
    </row>
    <row r="388" spans="1:10" x14ac:dyDescent="0.25">
      <c r="A388" t="s">
        <v>518</v>
      </c>
      <c r="B388" s="1">
        <v>44560</v>
      </c>
      <c r="C388" t="s">
        <v>143</v>
      </c>
      <c r="D388" t="s">
        <v>212</v>
      </c>
      <c r="E388" t="s">
        <v>213</v>
      </c>
      <c r="F388">
        <v>10000</v>
      </c>
      <c r="G388" t="s">
        <v>14</v>
      </c>
      <c r="I388">
        <v>10030.5</v>
      </c>
      <c r="J388">
        <v>0.04</v>
      </c>
    </row>
    <row r="389" spans="1:10" x14ac:dyDescent="0.25">
      <c r="A389" t="s">
        <v>518</v>
      </c>
      <c r="B389" s="1">
        <v>44560</v>
      </c>
      <c r="C389" t="s">
        <v>399</v>
      </c>
      <c r="F389">
        <v>3050</v>
      </c>
      <c r="G389" t="s">
        <v>14</v>
      </c>
      <c r="I389">
        <v>3013247.5</v>
      </c>
      <c r="J389">
        <v>11.89</v>
      </c>
    </row>
    <row r="390" spans="1:10" x14ac:dyDescent="0.25">
      <c r="A390" t="s">
        <v>518</v>
      </c>
      <c r="B390" s="1">
        <v>44560</v>
      </c>
      <c r="C390" t="s">
        <v>77</v>
      </c>
      <c r="D390" t="s">
        <v>381</v>
      </c>
      <c r="E390" t="s">
        <v>382</v>
      </c>
      <c r="F390">
        <v>36953</v>
      </c>
      <c r="G390" t="s">
        <v>18</v>
      </c>
      <c r="I390">
        <v>1698054.33</v>
      </c>
      <c r="J390">
        <v>6.7</v>
      </c>
    </row>
    <row r="391" spans="1:10" x14ac:dyDescent="0.25">
      <c r="A391" t="s">
        <v>244</v>
      </c>
      <c r="B391" s="1">
        <v>44560</v>
      </c>
      <c r="C391" t="s">
        <v>11</v>
      </c>
      <c r="D391" t="s">
        <v>12</v>
      </c>
      <c r="E391" t="s">
        <v>13</v>
      </c>
      <c r="F391">
        <v>30000</v>
      </c>
      <c r="G391" t="s">
        <v>14</v>
      </c>
      <c r="I391">
        <v>1165800</v>
      </c>
      <c r="J391">
        <v>1.01</v>
      </c>
    </row>
    <row r="392" spans="1:10" x14ac:dyDescent="0.25">
      <c r="A392" t="s">
        <v>244</v>
      </c>
      <c r="B392" s="1">
        <v>44560</v>
      </c>
      <c r="C392" t="s">
        <v>11</v>
      </c>
      <c r="D392" t="s">
        <v>93</v>
      </c>
      <c r="E392" t="s">
        <v>94</v>
      </c>
      <c r="F392">
        <v>3000</v>
      </c>
      <c r="G392" t="s">
        <v>14</v>
      </c>
      <c r="I392">
        <v>164100</v>
      </c>
      <c r="J392">
        <v>0.14000000000000001</v>
      </c>
    </row>
    <row r="393" spans="1:10" x14ac:dyDescent="0.25">
      <c r="A393" t="s">
        <v>244</v>
      </c>
      <c r="B393" s="1">
        <v>44560</v>
      </c>
      <c r="C393" t="s">
        <v>11</v>
      </c>
      <c r="D393" t="s">
        <v>245</v>
      </c>
      <c r="E393" t="s">
        <v>246</v>
      </c>
      <c r="F393">
        <v>4500</v>
      </c>
      <c r="G393" t="s">
        <v>14</v>
      </c>
      <c r="I393">
        <v>389025</v>
      </c>
      <c r="J393">
        <v>0.34</v>
      </c>
    </row>
    <row r="394" spans="1:10" x14ac:dyDescent="0.25">
      <c r="A394" t="s">
        <v>244</v>
      </c>
      <c r="B394" s="1">
        <v>44560</v>
      </c>
      <c r="C394" t="s">
        <v>11</v>
      </c>
      <c r="D394" t="s">
        <v>21</v>
      </c>
      <c r="E394" t="s">
        <v>22</v>
      </c>
      <c r="F394">
        <v>16000</v>
      </c>
      <c r="G394" t="s">
        <v>14</v>
      </c>
      <c r="I394">
        <v>1952000</v>
      </c>
      <c r="J394">
        <v>1.69</v>
      </c>
    </row>
    <row r="395" spans="1:10" x14ac:dyDescent="0.25">
      <c r="A395" t="s">
        <v>244</v>
      </c>
      <c r="B395" s="1">
        <v>44560</v>
      </c>
      <c r="C395" t="s">
        <v>11</v>
      </c>
      <c r="D395" t="s">
        <v>26</v>
      </c>
      <c r="E395" t="s">
        <v>27</v>
      </c>
      <c r="F395">
        <v>3500</v>
      </c>
      <c r="G395" t="s">
        <v>14</v>
      </c>
      <c r="I395">
        <v>369250</v>
      </c>
      <c r="J395">
        <v>0.32</v>
      </c>
    </row>
    <row r="396" spans="1:10" x14ac:dyDescent="0.25">
      <c r="A396" t="s">
        <v>244</v>
      </c>
      <c r="B396" s="1">
        <v>44560</v>
      </c>
      <c r="C396" t="s">
        <v>11</v>
      </c>
      <c r="D396" t="s">
        <v>28</v>
      </c>
      <c r="E396" t="s">
        <v>29</v>
      </c>
      <c r="F396">
        <v>6000</v>
      </c>
      <c r="G396" t="s">
        <v>14</v>
      </c>
      <c r="I396">
        <v>1157400</v>
      </c>
      <c r="J396">
        <v>1</v>
      </c>
    </row>
    <row r="397" spans="1:10" x14ac:dyDescent="0.25">
      <c r="A397" t="s">
        <v>244</v>
      </c>
      <c r="B397" s="1">
        <v>44560</v>
      </c>
      <c r="C397" t="s">
        <v>11</v>
      </c>
      <c r="D397" t="s">
        <v>247</v>
      </c>
      <c r="E397" t="s">
        <v>248</v>
      </c>
      <c r="F397">
        <v>16000</v>
      </c>
      <c r="G397" t="s">
        <v>14</v>
      </c>
      <c r="I397">
        <v>672000</v>
      </c>
      <c r="J397">
        <v>0.57999999999999996</v>
      </c>
    </row>
    <row r="398" spans="1:10" x14ac:dyDescent="0.25">
      <c r="A398" t="s">
        <v>244</v>
      </c>
      <c r="B398" s="1">
        <v>44560</v>
      </c>
      <c r="C398" t="s">
        <v>11</v>
      </c>
      <c r="D398" t="s">
        <v>249</v>
      </c>
      <c r="E398" t="s">
        <v>250</v>
      </c>
      <c r="F398">
        <v>6083</v>
      </c>
      <c r="G398" t="s">
        <v>14</v>
      </c>
      <c r="I398">
        <v>316316</v>
      </c>
      <c r="J398">
        <v>0.27</v>
      </c>
    </row>
    <row r="399" spans="1:10" x14ac:dyDescent="0.25">
      <c r="A399" t="s">
        <v>244</v>
      </c>
      <c r="B399" s="1">
        <v>44560</v>
      </c>
      <c r="C399" t="s">
        <v>11</v>
      </c>
      <c r="D399" t="s">
        <v>32</v>
      </c>
      <c r="E399" t="s">
        <v>33</v>
      </c>
      <c r="F399">
        <v>11000</v>
      </c>
      <c r="G399" t="s">
        <v>14</v>
      </c>
      <c r="I399">
        <v>381920</v>
      </c>
      <c r="J399">
        <v>0.33</v>
      </c>
    </row>
    <row r="400" spans="1:10" x14ac:dyDescent="0.25">
      <c r="A400" t="s">
        <v>244</v>
      </c>
      <c r="B400" s="1">
        <v>44560</v>
      </c>
      <c r="C400" t="s">
        <v>11</v>
      </c>
      <c r="D400" t="s">
        <v>34</v>
      </c>
      <c r="E400" t="s">
        <v>35</v>
      </c>
      <c r="F400">
        <v>4000</v>
      </c>
      <c r="G400" t="s">
        <v>14</v>
      </c>
      <c r="I400">
        <v>1469200</v>
      </c>
      <c r="J400">
        <v>1.28</v>
      </c>
    </row>
    <row r="401" spans="1:10" x14ac:dyDescent="0.25">
      <c r="A401" t="s">
        <v>244</v>
      </c>
      <c r="B401" s="1">
        <v>44560</v>
      </c>
      <c r="C401" t="s">
        <v>11</v>
      </c>
      <c r="D401" t="s">
        <v>253</v>
      </c>
      <c r="E401" t="s">
        <v>254</v>
      </c>
      <c r="F401">
        <v>1000</v>
      </c>
      <c r="G401" t="s">
        <v>14</v>
      </c>
      <c r="I401">
        <v>120000</v>
      </c>
      <c r="J401">
        <v>0.1</v>
      </c>
    </row>
    <row r="402" spans="1:10" x14ac:dyDescent="0.25">
      <c r="A402" t="s">
        <v>244</v>
      </c>
      <c r="B402" s="1">
        <v>44560</v>
      </c>
      <c r="C402" t="s">
        <v>11</v>
      </c>
      <c r="D402" t="s">
        <v>38</v>
      </c>
      <c r="E402" t="s">
        <v>39</v>
      </c>
      <c r="F402">
        <v>50000</v>
      </c>
      <c r="G402" t="s">
        <v>14</v>
      </c>
      <c r="I402">
        <v>425500</v>
      </c>
      <c r="J402">
        <v>0.37</v>
      </c>
    </row>
    <row r="403" spans="1:10" x14ac:dyDescent="0.25">
      <c r="A403" t="s">
        <v>244</v>
      </c>
      <c r="B403" s="1">
        <v>44560</v>
      </c>
      <c r="C403" t="s">
        <v>11</v>
      </c>
      <c r="D403" t="s">
        <v>255</v>
      </c>
      <c r="E403" t="s">
        <v>256</v>
      </c>
      <c r="F403">
        <v>2000</v>
      </c>
      <c r="G403" t="s">
        <v>14</v>
      </c>
      <c r="I403">
        <v>82840</v>
      </c>
      <c r="J403">
        <v>7.0000000000000007E-2</v>
      </c>
    </row>
    <row r="404" spans="1:10" x14ac:dyDescent="0.25">
      <c r="A404" t="s">
        <v>244</v>
      </c>
      <c r="B404" s="1">
        <v>44560</v>
      </c>
      <c r="C404" t="s">
        <v>11</v>
      </c>
      <c r="D404" t="s">
        <v>257</v>
      </c>
      <c r="E404" t="s">
        <v>258</v>
      </c>
      <c r="F404">
        <v>1000</v>
      </c>
      <c r="G404" t="s">
        <v>14</v>
      </c>
      <c r="I404">
        <v>610000</v>
      </c>
      <c r="J404">
        <v>0.53</v>
      </c>
    </row>
    <row r="405" spans="1:10" x14ac:dyDescent="0.25">
      <c r="A405" t="s">
        <v>244</v>
      </c>
      <c r="B405" s="1">
        <v>44560</v>
      </c>
      <c r="C405" t="s">
        <v>11</v>
      </c>
      <c r="D405" t="s">
        <v>40</v>
      </c>
      <c r="E405" t="s">
        <v>41</v>
      </c>
      <c r="F405">
        <v>15000</v>
      </c>
      <c r="G405" t="s">
        <v>14</v>
      </c>
      <c r="I405">
        <v>915000</v>
      </c>
      <c r="J405">
        <v>0.79</v>
      </c>
    </row>
    <row r="406" spans="1:10" x14ac:dyDescent="0.25">
      <c r="A406" t="s">
        <v>244</v>
      </c>
      <c r="B406" s="1">
        <v>44560</v>
      </c>
      <c r="C406" t="s">
        <v>11</v>
      </c>
      <c r="D406" t="s">
        <v>408</v>
      </c>
      <c r="E406" t="s">
        <v>409</v>
      </c>
      <c r="F406">
        <v>12755</v>
      </c>
      <c r="G406" t="s">
        <v>14</v>
      </c>
      <c r="I406">
        <v>924737.5</v>
      </c>
      <c r="J406">
        <v>0.8</v>
      </c>
    </row>
    <row r="407" spans="1:10" x14ac:dyDescent="0.25">
      <c r="A407" t="s">
        <v>244</v>
      </c>
      <c r="B407" s="1">
        <v>44560</v>
      </c>
      <c r="C407" t="s">
        <v>11</v>
      </c>
      <c r="D407" t="s">
        <v>259</v>
      </c>
      <c r="E407" t="s">
        <v>260</v>
      </c>
      <c r="F407">
        <v>2704</v>
      </c>
      <c r="G407" t="s">
        <v>14</v>
      </c>
      <c r="I407">
        <v>721968</v>
      </c>
      <c r="J407">
        <v>0.63</v>
      </c>
    </row>
    <row r="408" spans="1:10" x14ac:dyDescent="0.25">
      <c r="A408" t="s">
        <v>244</v>
      </c>
      <c r="B408" s="1">
        <v>44560</v>
      </c>
      <c r="C408" t="s">
        <v>11</v>
      </c>
      <c r="D408" t="s">
        <v>261</v>
      </c>
      <c r="E408" t="s">
        <v>262</v>
      </c>
      <c r="F408">
        <v>500</v>
      </c>
      <c r="G408" t="s">
        <v>14</v>
      </c>
      <c r="I408">
        <v>236500</v>
      </c>
      <c r="J408">
        <v>0.21</v>
      </c>
    </row>
    <row r="409" spans="1:10" x14ac:dyDescent="0.25">
      <c r="A409" t="s">
        <v>244</v>
      </c>
      <c r="B409" s="1">
        <v>44560</v>
      </c>
      <c r="C409" t="s">
        <v>11</v>
      </c>
      <c r="D409" t="s">
        <v>263</v>
      </c>
      <c r="E409" t="s">
        <v>264</v>
      </c>
      <c r="F409">
        <v>3418</v>
      </c>
      <c r="G409" t="s">
        <v>14</v>
      </c>
      <c r="I409">
        <v>119185.66</v>
      </c>
      <c r="J409">
        <v>0.1</v>
      </c>
    </row>
    <row r="410" spans="1:10" x14ac:dyDescent="0.25">
      <c r="A410" t="s">
        <v>244</v>
      </c>
      <c r="B410" s="1">
        <v>44560</v>
      </c>
      <c r="C410" t="s">
        <v>11</v>
      </c>
      <c r="D410" t="s">
        <v>107</v>
      </c>
      <c r="E410" t="s">
        <v>108</v>
      </c>
      <c r="F410">
        <v>6000</v>
      </c>
      <c r="G410" t="s">
        <v>14</v>
      </c>
      <c r="I410">
        <v>352200</v>
      </c>
      <c r="J410">
        <v>0.31</v>
      </c>
    </row>
    <row r="411" spans="1:10" x14ac:dyDescent="0.25">
      <c r="A411" t="s">
        <v>244</v>
      </c>
      <c r="B411" s="1">
        <v>44560</v>
      </c>
      <c r="C411" t="s">
        <v>11</v>
      </c>
      <c r="D411" t="s">
        <v>42</v>
      </c>
      <c r="E411" t="s">
        <v>43</v>
      </c>
      <c r="F411">
        <v>15000</v>
      </c>
      <c r="G411" t="s">
        <v>14</v>
      </c>
      <c r="I411">
        <v>2091000</v>
      </c>
      <c r="J411">
        <v>1.82</v>
      </c>
    </row>
    <row r="412" spans="1:10" x14ac:dyDescent="0.25">
      <c r="A412" t="s">
        <v>244</v>
      </c>
      <c r="B412" s="1">
        <v>44560</v>
      </c>
      <c r="C412" t="s">
        <v>11</v>
      </c>
      <c r="D412" t="s">
        <v>109</v>
      </c>
      <c r="E412" t="s">
        <v>110</v>
      </c>
      <c r="F412">
        <v>1500</v>
      </c>
      <c r="G412" t="s">
        <v>14</v>
      </c>
      <c r="I412">
        <v>490500</v>
      </c>
      <c r="J412">
        <v>0.43</v>
      </c>
    </row>
    <row r="413" spans="1:10" x14ac:dyDescent="0.25">
      <c r="A413" t="s">
        <v>244</v>
      </c>
      <c r="B413" s="1">
        <v>44560</v>
      </c>
      <c r="C413" t="s">
        <v>11</v>
      </c>
      <c r="D413" t="s">
        <v>265</v>
      </c>
      <c r="E413" t="s">
        <v>266</v>
      </c>
      <c r="F413">
        <v>846</v>
      </c>
      <c r="G413" t="s">
        <v>14</v>
      </c>
      <c r="I413">
        <v>98812.800000000003</v>
      </c>
      <c r="J413">
        <v>0.09</v>
      </c>
    </row>
    <row r="414" spans="1:10" x14ac:dyDescent="0.25">
      <c r="A414" t="s">
        <v>244</v>
      </c>
      <c r="B414" s="1">
        <v>44560</v>
      </c>
      <c r="C414" t="s">
        <v>11</v>
      </c>
      <c r="D414" t="s">
        <v>44</v>
      </c>
      <c r="E414" t="s">
        <v>45</v>
      </c>
      <c r="F414">
        <v>80</v>
      </c>
      <c r="G414" t="s">
        <v>14</v>
      </c>
      <c r="I414">
        <v>1376000</v>
      </c>
      <c r="J414">
        <v>1.19</v>
      </c>
    </row>
    <row r="415" spans="1:10" x14ac:dyDescent="0.25">
      <c r="A415" t="s">
        <v>244</v>
      </c>
      <c r="B415" s="1">
        <v>44560</v>
      </c>
      <c r="C415" t="s">
        <v>11</v>
      </c>
      <c r="D415" t="s">
        <v>267</v>
      </c>
      <c r="E415" t="s">
        <v>268</v>
      </c>
      <c r="F415">
        <v>1400</v>
      </c>
      <c r="G415" t="s">
        <v>14</v>
      </c>
      <c r="I415">
        <v>539000</v>
      </c>
      <c r="J415">
        <v>0.47</v>
      </c>
    </row>
    <row r="416" spans="1:10" x14ac:dyDescent="0.25">
      <c r="A416" t="s">
        <v>244</v>
      </c>
      <c r="B416" s="1">
        <v>44560</v>
      </c>
      <c r="C416" t="s">
        <v>11</v>
      </c>
      <c r="D416" t="s">
        <v>54</v>
      </c>
      <c r="E416" t="s">
        <v>55</v>
      </c>
      <c r="F416">
        <v>55000</v>
      </c>
      <c r="G416" t="s">
        <v>14</v>
      </c>
      <c r="I416">
        <v>464750</v>
      </c>
      <c r="J416">
        <v>0.4</v>
      </c>
    </row>
    <row r="417" spans="1:10" x14ac:dyDescent="0.25">
      <c r="A417" t="s">
        <v>244</v>
      </c>
      <c r="B417" s="1">
        <v>44560</v>
      </c>
      <c r="C417" t="s">
        <v>11</v>
      </c>
      <c r="D417" t="s">
        <v>56</v>
      </c>
      <c r="E417" t="s">
        <v>57</v>
      </c>
      <c r="F417">
        <v>74500</v>
      </c>
      <c r="G417" t="s">
        <v>14</v>
      </c>
      <c r="I417">
        <v>600619</v>
      </c>
      <c r="J417">
        <v>0.52</v>
      </c>
    </row>
    <row r="418" spans="1:10" x14ac:dyDescent="0.25">
      <c r="A418" t="s">
        <v>244</v>
      </c>
      <c r="B418" s="1">
        <v>44560</v>
      </c>
      <c r="C418" t="s">
        <v>11</v>
      </c>
      <c r="D418" t="s">
        <v>58</v>
      </c>
      <c r="E418" t="s">
        <v>59</v>
      </c>
      <c r="F418">
        <v>30000</v>
      </c>
      <c r="G418" t="s">
        <v>14</v>
      </c>
      <c r="I418">
        <v>2230200</v>
      </c>
      <c r="J418">
        <v>1.94</v>
      </c>
    </row>
    <row r="419" spans="1:10" x14ac:dyDescent="0.25">
      <c r="A419" t="s">
        <v>244</v>
      </c>
      <c r="B419" s="1">
        <v>44560</v>
      </c>
      <c r="C419" t="s">
        <v>11</v>
      </c>
      <c r="D419" t="s">
        <v>60</v>
      </c>
      <c r="E419" t="s">
        <v>61</v>
      </c>
      <c r="F419">
        <v>252825</v>
      </c>
      <c r="G419" t="s">
        <v>14</v>
      </c>
      <c r="I419">
        <v>1592797.5</v>
      </c>
      <c r="J419">
        <v>1.38</v>
      </c>
    </row>
    <row r="420" spans="1:10" x14ac:dyDescent="0.25">
      <c r="A420" t="s">
        <v>244</v>
      </c>
      <c r="B420" s="1">
        <v>44560</v>
      </c>
      <c r="C420" t="s">
        <v>11</v>
      </c>
      <c r="D420" t="s">
        <v>62</v>
      </c>
      <c r="E420" t="s">
        <v>63</v>
      </c>
      <c r="F420">
        <v>79091</v>
      </c>
      <c r="G420" t="s">
        <v>14</v>
      </c>
      <c r="I420">
        <v>3553558.63</v>
      </c>
      <c r="J420">
        <v>3.08</v>
      </c>
    </row>
    <row r="421" spans="1:10" x14ac:dyDescent="0.25">
      <c r="A421" t="s">
        <v>244</v>
      </c>
      <c r="B421" s="1">
        <v>44560</v>
      </c>
      <c r="C421" t="s">
        <v>11</v>
      </c>
      <c r="D421" t="s">
        <v>64</v>
      </c>
      <c r="E421" t="s">
        <v>65</v>
      </c>
      <c r="F421">
        <v>68000</v>
      </c>
      <c r="G421" t="s">
        <v>14</v>
      </c>
      <c r="I421">
        <v>2403800</v>
      </c>
      <c r="J421">
        <v>2.09</v>
      </c>
    </row>
    <row r="422" spans="1:10" x14ac:dyDescent="0.25">
      <c r="A422" t="s">
        <v>244</v>
      </c>
      <c r="B422" s="1">
        <v>44560</v>
      </c>
      <c r="C422" t="s">
        <v>11</v>
      </c>
      <c r="D422" t="s">
        <v>66</v>
      </c>
      <c r="E422" t="s">
        <v>67</v>
      </c>
      <c r="F422">
        <v>3500</v>
      </c>
      <c r="G422" t="s">
        <v>14</v>
      </c>
      <c r="I422">
        <v>1219750</v>
      </c>
      <c r="J422">
        <v>1.06</v>
      </c>
    </row>
    <row r="423" spans="1:10" x14ac:dyDescent="0.25">
      <c r="A423" t="s">
        <v>244</v>
      </c>
      <c r="B423" s="1">
        <v>44560</v>
      </c>
      <c r="C423" t="s">
        <v>11</v>
      </c>
      <c r="D423" t="s">
        <v>416</v>
      </c>
      <c r="E423" t="s">
        <v>417</v>
      </c>
      <c r="F423">
        <v>12075</v>
      </c>
      <c r="G423" t="s">
        <v>14</v>
      </c>
      <c r="I423">
        <v>283822.88</v>
      </c>
      <c r="J423">
        <v>0.25</v>
      </c>
    </row>
    <row r="424" spans="1:10" x14ac:dyDescent="0.25">
      <c r="A424" t="s">
        <v>244</v>
      </c>
      <c r="B424" s="1">
        <v>44560</v>
      </c>
      <c r="C424" t="s">
        <v>11</v>
      </c>
      <c r="D424" t="s">
        <v>71</v>
      </c>
      <c r="E424" t="s">
        <v>72</v>
      </c>
      <c r="F424">
        <v>110000</v>
      </c>
      <c r="G424" t="s">
        <v>14</v>
      </c>
      <c r="I424">
        <v>291940</v>
      </c>
      <c r="J424">
        <v>0.25</v>
      </c>
    </row>
    <row r="425" spans="1:10" x14ac:dyDescent="0.25">
      <c r="A425" t="s">
        <v>244</v>
      </c>
      <c r="B425" s="1">
        <v>44560</v>
      </c>
      <c r="C425" t="s">
        <v>11</v>
      </c>
      <c r="D425" t="s">
        <v>111</v>
      </c>
      <c r="E425" t="s">
        <v>112</v>
      </c>
      <c r="F425">
        <v>250</v>
      </c>
      <c r="G425" t="s">
        <v>14</v>
      </c>
      <c r="I425">
        <v>87250</v>
      </c>
      <c r="J425">
        <v>0.08</v>
      </c>
    </row>
    <row r="426" spans="1:10" x14ac:dyDescent="0.25">
      <c r="A426" t="s">
        <v>244</v>
      </c>
      <c r="B426" s="1">
        <v>44560</v>
      </c>
      <c r="C426" t="s">
        <v>11</v>
      </c>
      <c r="D426" t="s">
        <v>269</v>
      </c>
      <c r="E426" t="s">
        <v>270</v>
      </c>
      <c r="F426">
        <v>2034</v>
      </c>
      <c r="G426" t="s">
        <v>14</v>
      </c>
      <c r="I426">
        <v>76173.3</v>
      </c>
      <c r="J426">
        <v>7.0000000000000007E-2</v>
      </c>
    </row>
    <row r="427" spans="1:10" x14ac:dyDescent="0.25">
      <c r="A427" t="s">
        <v>244</v>
      </c>
      <c r="B427" s="1">
        <v>44560</v>
      </c>
      <c r="C427" t="s">
        <v>11</v>
      </c>
      <c r="D427" t="s">
        <v>280</v>
      </c>
      <c r="E427" t="s">
        <v>281</v>
      </c>
      <c r="F427">
        <v>2000</v>
      </c>
      <c r="G427" t="s">
        <v>14</v>
      </c>
      <c r="I427">
        <v>282000</v>
      </c>
      <c r="J427">
        <v>0.24</v>
      </c>
    </row>
    <row r="428" spans="1:10" x14ac:dyDescent="0.25">
      <c r="A428" t="s">
        <v>244</v>
      </c>
      <c r="B428" s="1">
        <v>44560</v>
      </c>
      <c r="C428" t="s">
        <v>73</v>
      </c>
      <c r="I428">
        <v>97409803.549999997</v>
      </c>
      <c r="J428">
        <v>12.76</v>
      </c>
    </row>
    <row r="429" spans="1:10" x14ac:dyDescent="0.25">
      <c r="A429" t="s">
        <v>244</v>
      </c>
      <c r="B429" s="1">
        <v>44560</v>
      </c>
      <c r="C429" t="s">
        <v>74</v>
      </c>
      <c r="D429" t="s">
        <v>438</v>
      </c>
      <c r="E429" t="s">
        <v>439</v>
      </c>
      <c r="F429">
        <v>90</v>
      </c>
      <c r="G429" t="s">
        <v>14</v>
      </c>
      <c r="H429" t="s">
        <v>398</v>
      </c>
      <c r="I429">
        <v>4787100</v>
      </c>
      <c r="J429">
        <v>0</v>
      </c>
    </row>
    <row r="430" spans="1:10" x14ac:dyDescent="0.25">
      <c r="A430" t="s">
        <v>244</v>
      </c>
      <c r="B430" s="1">
        <v>44560</v>
      </c>
      <c r="C430" t="s">
        <v>74</v>
      </c>
      <c r="D430" t="s">
        <v>501</v>
      </c>
      <c r="E430" t="s">
        <v>502</v>
      </c>
      <c r="F430">
        <v>1</v>
      </c>
      <c r="G430" t="s">
        <v>25</v>
      </c>
      <c r="H430" t="s">
        <v>383</v>
      </c>
      <c r="I430">
        <v>969506.45</v>
      </c>
      <c r="J430">
        <v>0</v>
      </c>
    </row>
    <row r="431" spans="1:10" x14ac:dyDescent="0.25">
      <c r="A431" t="s">
        <v>244</v>
      </c>
      <c r="B431" s="1">
        <v>44560</v>
      </c>
      <c r="C431" t="s">
        <v>74</v>
      </c>
      <c r="D431" t="s">
        <v>75</v>
      </c>
      <c r="E431" t="s">
        <v>503</v>
      </c>
      <c r="F431">
        <v>-2594000</v>
      </c>
      <c r="G431" t="s">
        <v>14</v>
      </c>
      <c r="H431" t="s">
        <v>18</v>
      </c>
      <c r="I431">
        <v>-11911933.710000001</v>
      </c>
      <c r="J431">
        <v>0</v>
      </c>
    </row>
    <row r="432" spans="1:10" x14ac:dyDescent="0.25">
      <c r="A432" t="s">
        <v>244</v>
      </c>
      <c r="B432" s="1">
        <v>44560</v>
      </c>
      <c r="C432" t="s">
        <v>74</v>
      </c>
      <c r="D432" t="s">
        <v>75</v>
      </c>
      <c r="E432" t="s">
        <v>504</v>
      </c>
      <c r="F432">
        <v>-120000</v>
      </c>
      <c r="G432" t="s">
        <v>14</v>
      </c>
      <c r="H432" t="s">
        <v>18</v>
      </c>
      <c r="I432">
        <v>-551499.46</v>
      </c>
      <c r="J432">
        <v>0</v>
      </c>
    </row>
    <row r="433" spans="1:10" x14ac:dyDescent="0.25">
      <c r="A433" t="s">
        <v>244</v>
      </c>
      <c r="B433" s="1">
        <v>44560</v>
      </c>
      <c r="C433" t="s">
        <v>74</v>
      </c>
      <c r="D433" t="s">
        <v>75</v>
      </c>
      <c r="E433" t="s">
        <v>505</v>
      </c>
      <c r="F433">
        <v>-533000</v>
      </c>
      <c r="G433" t="s">
        <v>14</v>
      </c>
      <c r="H433" t="s">
        <v>25</v>
      </c>
      <c r="I433">
        <v>-2167144.5299999998</v>
      </c>
      <c r="J433">
        <v>0</v>
      </c>
    </row>
    <row r="434" spans="1:10" x14ac:dyDescent="0.25">
      <c r="A434" t="s">
        <v>244</v>
      </c>
      <c r="B434" s="1">
        <v>44560</v>
      </c>
      <c r="C434" t="s">
        <v>74</v>
      </c>
      <c r="D434" t="s">
        <v>75</v>
      </c>
      <c r="E434" t="s">
        <v>506</v>
      </c>
      <c r="F434">
        <v>390000</v>
      </c>
      <c r="G434" t="s">
        <v>14</v>
      </c>
      <c r="H434" t="s">
        <v>25</v>
      </c>
      <c r="I434">
        <v>1585716.65</v>
      </c>
      <c r="J434">
        <v>0</v>
      </c>
    </row>
    <row r="435" spans="1:10" x14ac:dyDescent="0.25">
      <c r="A435" t="s">
        <v>244</v>
      </c>
      <c r="B435" s="1">
        <v>44560</v>
      </c>
      <c r="C435" t="s">
        <v>74</v>
      </c>
      <c r="D435" t="s">
        <v>75</v>
      </c>
      <c r="E435" t="s">
        <v>507</v>
      </c>
      <c r="F435">
        <v>-4000</v>
      </c>
      <c r="G435" t="s">
        <v>14</v>
      </c>
      <c r="H435" t="s">
        <v>25</v>
      </c>
      <c r="I435">
        <v>-16263.74</v>
      </c>
      <c r="J435">
        <v>0</v>
      </c>
    </row>
    <row r="436" spans="1:10" x14ac:dyDescent="0.25">
      <c r="A436" t="s">
        <v>244</v>
      </c>
      <c r="B436" s="1">
        <v>44560</v>
      </c>
      <c r="C436" t="s">
        <v>74</v>
      </c>
      <c r="D436" t="s">
        <v>75</v>
      </c>
      <c r="E436" t="s">
        <v>508</v>
      </c>
      <c r="F436">
        <v>4000</v>
      </c>
      <c r="G436" t="s">
        <v>14</v>
      </c>
      <c r="H436" t="s">
        <v>25</v>
      </c>
      <c r="I436">
        <v>16263.69</v>
      </c>
      <c r="J436">
        <v>0</v>
      </c>
    </row>
    <row r="437" spans="1:10" x14ac:dyDescent="0.25">
      <c r="A437" t="s">
        <v>244</v>
      </c>
      <c r="B437" s="1">
        <v>44560</v>
      </c>
      <c r="C437" t="s">
        <v>74</v>
      </c>
      <c r="D437" t="s">
        <v>509</v>
      </c>
      <c r="E437" t="s">
        <v>510</v>
      </c>
      <c r="F437">
        <v>100</v>
      </c>
      <c r="G437" t="s">
        <v>14</v>
      </c>
      <c r="H437" t="s">
        <v>271</v>
      </c>
      <c r="I437">
        <v>4558000</v>
      </c>
      <c r="J437">
        <v>0</v>
      </c>
    </row>
    <row r="438" spans="1:10" x14ac:dyDescent="0.25">
      <c r="A438" t="s">
        <v>244</v>
      </c>
      <c r="B438" s="1">
        <v>44560</v>
      </c>
      <c r="C438" t="s">
        <v>517</v>
      </c>
      <c r="D438" t="s">
        <v>192</v>
      </c>
      <c r="E438" t="s">
        <v>193</v>
      </c>
      <c r="F438">
        <v>1400000</v>
      </c>
      <c r="G438" t="s">
        <v>14</v>
      </c>
      <c r="I438">
        <v>1399468</v>
      </c>
      <c r="J438">
        <v>1.21</v>
      </c>
    </row>
    <row r="439" spans="1:10" x14ac:dyDescent="0.25">
      <c r="A439" t="s">
        <v>244</v>
      </c>
      <c r="B439" s="1">
        <v>44560</v>
      </c>
      <c r="C439" t="s">
        <v>517</v>
      </c>
      <c r="D439" t="s">
        <v>141</v>
      </c>
      <c r="E439" t="s">
        <v>142</v>
      </c>
      <c r="F439">
        <v>500000</v>
      </c>
      <c r="G439" t="s">
        <v>14</v>
      </c>
      <c r="I439">
        <v>501279.04</v>
      </c>
      <c r="J439">
        <v>0.44</v>
      </c>
    </row>
    <row r="440" spans="1:10" x14ac:dyDescent="0.25">
      <c r="A440" t="s">
        <v>244</v>
      </c>
      <c r="B440" s="1">
        <v>44560</v>
      </c>
      <c r="C440" t="s">
        <v>143</v>
      </c>
      <c r="D440" t="s">
        <v>146</v>
      </c>
      <c r="E440" t="s">
        <v>147</v>
      </c>
      <c r="F440">
        <v>8500000</v>
      </c>
      <c r="G440" t="s">
        <v>14</v>
      </c>
      <c r="I440">
        <v>8100670</v>
      </c>
      <c r="J440">
        <v>7.03</v>
      </c>
    </row>
    <row r="441" spans="1:10" x14ac:dyDescent="0.25">
      <c r="A441" t="s">
        <v>244</v>
      </c>
      <c r="B441" s="1">
        <v>44560</v>
      </c>
      <c r="C441" t="s">
        <v>143</v>
      </c>
      <c r="D441" t="s">
        <v>286</v>
      </c>
      <c r="E441" t="s">
        <v>287</v>
      </c>
      <c r="F441">
        <v>17000000</v>
      </c>
      <c r="G441" t="s">
        <v>14</v>
      </c>
      <c r="I441">
        <v>15980340</v>
      </c>
      <c r="J441">
        <v>13.87</v>
      </c>
    </row>
    <row r="442" spans="1:10" x14ac:dyDescent="0.25">
      <c r="A442" t="s">
        <v>244</v>
      </c>
      <c r="B442" s="1">
        <v>44560</v>
      </c>
      <c r="C442" t="s">
        <v>143</v>
      </c>
      <c r="D442" t="s">
        <v>150</v>
      </c>
      <c r="E442" t="s">
        <v>151</v>
      </c>
      <c r="F442">
        <v>5650000</v>
      </c>
      <c r="G442" t="s">
        <v>14</v>
      </c>
      <c r="I442">
        <v>8364457.1900000004</v>
      </c>
      <c r="J442">
        <v>7.26</v>
      </c>
    </row>
    <row r="443" spans="1:10" x14ac:dyDescent="0.25">
      <c r="A443" t="s">
        <v>244</v>
      </c>
      <c r="B443" s="1">
        <v>44560</v>
      </c>
      <c r="C443" t="s">
        <v>143</v>
      </c>
      <c r="D443" t="s">
        <v>152</v>
      </c>
      <c r="E443" t="s">
        <v>153</v>
      </c>
      <c r="F443">
        <v>420000</v>
      </c>
      <c r="G443" t="s">
        <v>18</v>
      </c>
      <c r="I443">
        <v>2029920.38</v>
      </c>
      <c r="J443">
        <v>1.76</v>
      </c>
    </row>
    <row r="444" spans="1:10" x14ac:dyDescent="0.25">
      <c r="A444" t="s">
        <v>244</v>
      </c>
      <c r="B444" s="1">
        <v>44560</v>
      </c>
      <c r="C444" t="s">
        <v>143</v>
      </c>
      <c r="D444" t="s">
        <v>196</v>
      </c>
      <c r="E444" t="s">
        <v>197</v>
      </c>
      <c r="F444">
        <v>17000000</v>
      </c>
      <c r="G444" t="s">
        <v>14</v>
      </c>
      <c r="I444">
        <v>14304650</v>
      </c>
      <c r="J444">
        <v>12.42</v>
      </c>
    </row>
    <row r="445" spans="1:10" x14ac:dyDescent="0.25">
      <c r="A445" t="s">
        <v>244</v>
      </c>
      <c r="B445" s="1">
        <v>44560</v>
      </c>
      <c r="C445" t="s">
        <v>143</v>
      </c>
      <c r="D445" t="s">
        <v>154</v>
      </c>
      <c r="E445" t="s">
        <v>155</v>
      </c>
      <c r="F445">
        <v>475000</v>
      </c>
      <c r="G445" t="s">
        <v>18</v>
      </c>
      <c r="I445">
        <v>2417476.36</v>
      </c>
      <c r="J445">
        <v>2.1</v>
      </c>
    </row>
    <row r="446" spans="1:10" x14ac:dyDescent="0.25">
      <c r="A446" t="s">
        <v>244</v>
      </c>
      <c r="B446" s="1">
        <v>44560</v>
      </c>
      <c r="C446" t="s">
        <v>143</v>
      </c>
      <c r="D446" t="s">
        <v>205</v>
      </c>
      <c r="E446" t="s">
        <v>206</v>
      </c>
      <c r="F446">
        <v>90000</v>
      </c>
      <c r="G446" t="s">
        <v>207</v>
      </c>
      <c r="I446">
        <v>1162.81</v>
      </c>
      <c r="J446">
        <v>0</v>
      </c>
    </row>
    <row r="447" spans="1:10" x14ac:dyDescent="0.25">
      <c r="A447" t="s">
        <v>244</v>
      </c>
      <c r="B447" s="1">
        <v>44560</v>
      </c>
      <c r="C447" t="s">
        <v>143</v>
      </c>
      <c r="D447" t="s">
        <v>288</v>
      </c>
      <c r="E447" t="s">
        <v>289</v>
      </c>
      <c r="F447">
        <v>15000000</v>
      </c>
      <c r="G447" t="s">
        <v>14</v>
      </c>
      <c r="I447">
        <v>14438400</v>
      </c>
      <c r="J447">
        <v>12.53</v>
      </c>
    </row>
    <row r="448" spans="1:10" x14ac:dyDescent="0.25">
      <c r="A448" t="s">
        <v>244</v>
      </c>
      <c r="B448" s="1">
        <v>44560</v>
      </c>
      <c r="C448" t="s">
        <v>143</v>
      </c>
      <c r="D448" t="s">
        <v>156</v>
      </c>
      <c r="E448" t="s">
        <v>157</v>
      </c>
      <c r="F448">
        <v>21500000</v>
      </c>
      <c r="G448" t="s">
        <v>14</v>
      </c>
      <c r="I448">
        <v>21228025</v>
      </c>
      <c r="J448">
        <v>18.43</v>
      </c>
    </row>
    <row r="449" spans="1:10" x14ac:dyDescent="0.25">
      <c r="A449" t="s">
        <v>244</v>
      </c>
      <c r="B449" s="1">
        <v>44560</v>
      </c>
      <c r="C449" t="s">
        <v>198</v>
      </c>
      <c r="F449">
        <v>32600</v>
      </c>
      <c r="G449" t="s">
        <v>14</v>
      </c>
      <c r="I449">
        <v>-31650727</v>
      </c>
      <c r="J449">
        <v>-27.47</v>
      </c>
    </row>
    <row r="450" spans="1:10" x14ac:dyDescent="0.25">
      <c r="A450" t="s">
        <v>244</v>
      </c>
      <c r="B450" s="1">
        <v>44560</v>
      </c>
      <c r="C450" t="s">
        <v>158</v>
      </c>
      <c r="D450" t="s">
        <v>185</v>
      </c>
      <c r="E450" t="s">
        <v>186</v>
      </c>
      <c r="F450">
        <v>1300000</v>
      </c>
      <c r="G450" t="s">
        <v>14</v>
      </c>
      <c r="I450">
        <v>0</v>
      </c>
      <c r="J450">
        <v>0</v>
      </c>
    </row>
    <row r="451" spans="1:10" x14ac:dyDescent="0.25">
      <c r="A451" t="s">
        <v>244</v>
      </c>
      <c r="B451" s="1">
        <v>44560</v>
      </c>
      <c r="C451" t="s">
        <v>158</v>
      </c>
      <c r="D451" t="s">
        <v>159</v>
      </c>
      <c r="E451" t="s">
        <v>160</v>
      </c>
      <c r="F451">
        <v>600000</v>
      </c>
      <c r="G451" t="s">
        <v>14</v>
      </c>
      <c r="I451">
        <v>607818</v>
      </c>
      <c r="J451">
        <v>0.53</v>
      </c>
    </row>
    <row r="452" spans="1:10" x14ac:dyDescent="0.25">
      <c r="A452" t="s">
        <v>244</v>
      </c>
      <c r="B452" s="1">
        <v>44560</v>
      </c>
      <c r="C452" t="s">
        <v>158</v>
      </c>
      <c r="D452" t="s">
        <v>161</v>
      </c>
      <c r="E452" t="s">
        <v>162</v>
      </c>
      <c r="F452">
        <v>4500000</v>
      </c>
      <c r="G452" t="s">
        <v>14</v>
      </c>
      <c r="I452">
        <v>3856995</v>
      </c>
      <c r="J452">
        <v>3.35</v>
      </c>
    </row>
    <row r="453" spans="1:10" x14ac:dyDescent="0.25">
      <c r="A453" t="s">
        <v>244</v>
      </c>
      <c r="B453" s="1">
        <v>44560</v>
      </c>
      <c r="C453" t="s">
        <v>158</v>
      </c>
      <c r="D453" t="s">
        <v>216</v>
      </c>
      <c r="E453" t="s">
        <v>217</v>
      </c>
      <c r="F453">
        <v>3500000</v>
      </c>
      <c r="G453" t="s">
        <v>14</v>
      </c>
      <c r="I453">
        <v>3154060</v>
      </c>
      <c r="J453">
        <v>2.74</v>
      </c>
    </row>
    <row r="454" spans="1:10" x14ac:dyDescent="0.25">
      <c r="A454" t="s">
        <v>244</v>
      </c>
      <c r="B454" s="1">
        <v>44560</v>
      </c>
      <c r="C454" t="s">
        <v>158</v>
      </c>
      <c r="D454" t="s">
        <v>165</v>
      </c>
      <c r="E454" t="s">
        <v>166</v>
      </c>
      <c r="F454">
        <v>2100000</v>
      </c>
      <c r="G454" t="s">
        <v>14</v>
      </c>
      <c r="I454">
        <v>2145964.17</v>
      </c>
      <c r="J454">
        <v>1.86</v>
      </c>
    </row>
    <row r="455" spans="1:10" x14ac:dyDescent="0.25">
      <c r="A455" t="s">
        <v>244</v>
      </c>
      <c r="B455" s="1">
        <v>44560</v>
      </c>
      <c r="C455" t="s">
        <v>158</v>
      </c>
      <c r="D455" t="s">
        <v>169</v>
      </c>
      <c r="E455" t="s">
        <v>170</v>
      </c>
      <c r="F455">
        <v>200000</v>
      </c>
      <c r="G455" t="s">
        <v>18</v>
      </c>
      <c r="I455">
        <v>962194.38</v>
      </c>
      <c r="J455">
        <v>0.84</v>
      </c>
    </row>
    <row r="456" spans="1:10" x14ac:dyDescent="0.25">
      <c r="A456" t="s">
        <v>244</v>
      </c>
      <c r="B456" s="1">
        <v>44560</v>
      </c>
      <c r="C456" t="s">
        <v>158</v>
      </c>
      <c r="D456" t="s">
        <v>171</v>
      </c>
      <c r="E456" t="s">
        <v>172</v>
      </c>
      <c r="F456">
        <v>2000000</v>
      </c>
      <c r="G456" t="s">
        <v>14</v>
      </c>
      <c r="I456">
        <v>1710694.52</v>
      </c>
      <c r="J456">
        <v>1.48</v>
      </c>
    </row>
    <row r="457" spans="1:10" x14ac:dyDescent="0.25">
      <c r="A457" t="s">
        <v>244</v>
      </c>
      <c r="B457" s="1">
        <v>44560</v>
      </c>
      <c r="C457" t="s">
        <v>158</v>
      </c>
      <c r="D457" t="s">
        <v>173</v>
      </c>
      <c r="E457" t="s">
        <v>174</v>
      </c>
      <c r="F457">
        <v>698000</v>
      </c>
      <c r="G457" t="s">
        <v>14</v>
      </c>
      <c r="I457">
        <v>724223.86</v>
      </c>
      <c r="J457">
        <v>0.63</v>
      </c>
    </row>
    <row r="458" spans="1:10" x14ac:dyDescent="0.25">
      <c r="A458" t="s">
        <v>244</v>
      </c>
      <c r="B458" s="1">
        <v>44560</v>
      </c>
      <c r="C458" t="s">
        <v>312</v>
      </c>
      <c r="D458" t="s">
        <v>358</v>
      </c>
      <c r="E458" t="s">
        <v>358</v>
      </c>
      <c r="F458">
        <v>1</v>
      </c>
      <c r="G458" t="s">
        <v>294</v>
      </c>
      <c r="I458">
        <v>-363929.78</v>
      </c>
      <c r="J458">
        <v>0</v>
      </c>
    </row>
    <row r="459" spans="1:10" x14ac:dyDescent="0.25">
      <c r="A459" t="s">
        <v>272</v>
      </c>
      <c r="B459" s="1">
        <v>44560</v>
      </c>
      <c r="C459" t="s">
        <v>11</v>
      </c>
      <c r="D459" t="s">
        <v>12</v>
      </c>
      <c r="E459" t="s">
        <v>13</v>
      </c>
      <c r="F459">
        <v>30000</v>
      </c>
      <c r="G459" t="s">
        <v>14</v>
      </c>
      <c r="I459">
        <v>1165800</v>
      </c>
      <c r="J459">
        <v>1.53</v>
      </c>
    </row>
    <row r="460" spans="1:10" x14ac:dyDescent="0.25">
      <c r="A460" t="s">
        <v>272</v>
      </c>
      <c r="B460" s="1">
        <v>44560</v>
      </c>
      <c r="C460" t="s">
        <v>11</v>
      </c>
      <c r="D460" t="s">
        <v>93</v>
      </c>
      <c r="E460" t="s">
        <v>94</v>
      </c>
      <c r="F460">
        <v>3000</v>
      </c>
      <c r="G460" t="s">
        <v>14</v>
      </c>
      <c r="I460">
        <v>164100</v>
      </c>
      <c r="J460">
        <v>0.21</v>
      </c>
    </row>
    <row r="461" spans="1:10" x14ac:dyDescent="0.25">
      <c r="A461" t="s">
        <v>272</v>
      </c>
      <c r="B461" s="1">
        <v>44560</v>
      </c>
      <c r="C461" t="s">
        <v>11</v>
      </c>
      <c r="D461" t="s">
        <v>245</v>
      </c>
      <c r="E461" t="s">
        <v>246</v>
      </c>
      <c r="F461">
        <v>4500</v>
      </c>
      <c r="G461" t="s">
        <v>14</v>
      </c>
      <c r="I461">
        <v>389025</v>
      </c>
      <c r="J461">
        <v>0.51</v>
      </c>
    </row>
    <row r="462" spans="1:10" x14ac:dyDescent="0.25">
      <c r="A462" t="s">
        <v>272</v>
      </c>
      <c r="B462" s="1">
        <v>44560</v>
      </c>
      <c r="C462" t="s">
        <v>11</v>
      </c>
      <c r="D462" t="s">
        <v>21</v>
      </c>
      <c r="E462" t="s">
        <v>22</v>
      </c>
      <c r="F462">
        <v>17000</v>
      </c>
      <c r="G462" t="s">
        <v>14</v>
      </c>
      <c r="I462">
        <v>2074000</v>
      </c>
      <c r="J462">
        <v>2.72</v>
      </c>
    </row>
    <row r="463" spans="1:10" x14ac:dyDescent="0.25">
      <c r="A463" t="s">
        <v>272</v>
      </c>
      <c r="B463" s="1">
        <v>44560</v>
      </c>
      <c r="C463" t="s">
        <v>11</v>
      </c>
      <c r="D463" t="s">
        <v>26</v>
      </c>
      <c r="E463" t="s">
        <v>27</v>
      </c>
      <c r="F463">
        <v>3500</v>
      </c>
      <c r="G463" t="s">
        <v>14</v>
      </c>
      <c r="I463">
        <v>369250</v>
      </c>
      <c r="J463">
        <v>0.48</v>
      </c>
    </row>
    <row r="464" spans="1:10" x14ac:dyDescent="0.25">
      <c r="A464" t="s">
        <v>272</v>
      </c>
      <c r="B464" s="1">
        <v>44560</v>
      </c>
      <c r="C464" t="s">
        <v>11</v>
      </c>
      <c r="D464" t="s">
        <v>28</v>
      </c>
      <c r="E464" t="s">
        <v>29</v>
      </c>
      <c r="F464">
        <v>6000</v>
      </c>
      <c r="G464" t="s">
        <v>14</v>
      </c>
      <c r="I464">
        <v>1157400</v>
      </c>
      <c r="J464">
        <v>1.52</v>
      </c>
    </row>
    <row r="465" spans="1:10" x14ac:dyDescent="0.25">
      <c r="A465" t="s">
        <v>272</v>
      </c>
      <c r="B465" s="1">
        <v>44560</v>
      </c>
      <c r="C465" t="s">
        <v>11</v>
      </c>
      <c r="D465" t="s">
        <v>247</v>
      </c>
      <c r="E465" t="s">
        <v>248</v>
      </c>
      <c r="F465">
        <v>17000</v>
      </c>
      <c r="G465" t="s">
        <v>14</v>
      </c>
      <c r="I465">
        <v>714000</v>
      </c>
      <c r="J465">
        <v>0.94</v>
      </c>
    </row>
    <row r="466" spans="1:10" x14ac:dyDescent="0.25">
      <c r="A466" t="s">
        <v>272</v>
      </c>
      <c r="B466" s="1">
        <v>44560</v>
      </c>
      <c r="C466" t="s">
        <v>11</v>
      </c>
      <c r="D466" t="s">
        <v>249</v>
      </c>
      <c r="E466" t="s">
        <v>250</v>
      </c>
      <c r="F466">
        <v>4140</v>
      </c>
      <c r="G466" t="s">
        <v>14</v>
      </c>
      <c r="I466">
        <v>215280</v>
      </c>
      <c r="J466">
        <v>0.28000000000000003</v>
      </c>
    </row>
    <row r="467" spans="1:10" x14ac:dyDescent="0.25">
      <c r="A467" t="s">
        <v>272</v>
      </c>
      <c r="B467" s="1">
        <v>44560</v>
      </c>
      <c r="C467" t="s">
        <v>11</v>
      </c>
      <c r="D467" t="s">
        <v>32</v>
      </c>
      <c r="E467" t="s">
        <v>33</v>
      </c>
      <c r="F467">
        <v>11000</v>
      </c>
      <c r="G467" t="s">
        <v>14</v>
      </c>
      <c r="I467">
        <v>381920</v>
      </c>
      <c r="J467">
        <v>0.5</v>
      </c>
    </row>
    <row r="468" spans="1:10" x14ac:dyDescent="0.25">
      <c r="A468" t="s">
        <v>272</v>
      </c>
      <c r="B468" s="1">
        <v>44560</v>
      </c>
      <c r="C468" t="s">
        <v>11</v>
      </c>
      <c r="D468" t="s">
        <v>34</v>
      </c>
      <c r="E468" t="s">
        <v>35</v>
      </c>
      <c r="F468">
        <v>4000</v>
      </c>
      <c r="G468" t="s">
        <v>14</v>
      </c>
      <c r="I468">
        <v>1469200</v>
      </c>
      <c r="J468">
        <v>1.92</v>
      </c>
    </row>
    <row r="469" spans="1:10" x14ac:dyDescent="0.25">
      <c r="A469" t="s">
        <v>272</v>
      </c>
      <c r="B469" s="1">
        <v>44560</v>
      </c>
      <c r="C469" t="s">
        <v>11</v>
      </c>
      <c r="D469" t="s">
        <v>253</v>
      </c>
      <c r="E469" t="s">
        <v>254</v>
      </c>
      <c r="F469">
        <v>1000</v>
      </c>
      <c r="G469" t="s">
        <v>14</v>
      </c>
      <c r="I469">
        <v>120000</v>
      </c>
      <c r="J469">
        <v>0.16</v>
      </c>
    </row>
    <row r="470" spans="1:10" x14ac:dyDescent="0.25">
      <c r="A470" t="s">
        <v>272</v>
      </c>
      <c r="B470" s="1">
        <v>44560</v>
      </c>
      <c r="C470" t="s">
        <v>11</v>
      </c>
      <c r="D470" t="s">
        <v>38</v>
      </c>
      <c r="E470" t="s">
        <v>39</v>
      </c>
      <c r="F470">
        <v>50000</v>
      </c>
      <c r="G470" t="s">
        <v>14</v>
      </c>
      <c r="I470">
        <v>425500</v>
      </c>
      <c r="J470">
        <v>0.56000000000000005</v>
      </c>
    </row>
    <row r="471" spans="1:10" x14ac:dyDescent="0.25">
      <c r="A471" t="s">
        <v>272</v>
      </c>
      <c r="B471" s="1">
        <v>44560</v>
      </c>
      <c r="C471" t="s">
        <v>11</v>
      </c>
      <c r="D471" t="s">
        <v>255</v>
      </c>
      <c r="E471" t="s">
        <v>256</v>
      </c>
      <c r="F471">
        <v>2000</v>
      </c>
      <c r="G471" t="s">
        <v>14</v>
      </c>
      <c r="I471">
        <v>82840</v>
      </c>
      <c r="J471">
        <v>0.11</v>
      </c>
    </row>
    <row r="472" spans="1:10" x14ac:dyDescent="0.25">
      <c r="A472" t="s">
        <v>272</v>
      </c>
      <c r="B472" s="1">
        <v>44560</v>
      </c>
      <c r="C472" t="s">
        <v>11</v>
      </c>
      <c r="D472" t="s">
        <v>257</v>
      </c>
      <c r="E472" t="s">
        <v>258</v>
      </c>
      <c r="F472">
        <v>1000</v>
      </c>
      <c r="G472" t="s">
        <v>14</v>
      </c>
      <c r="I472">
        <v>610000</v>
      </c>
      <c r="J472">
        <v>0.8</v>
      </c>
    </row>
    <row r="473" spans="1:10" x14ac:dyDescent="0.25">
      <c r="A473" t="s">
        <v>272</v>
      </c>
      <c r="B473" s="1">
        <v>44560</v>
      </c>
      <c r="C473" t="s">
        <v>11</v>
      </c>
      <c r="D473" t="s">
        <v>40</v>
      </c>
      <c r="E473" t="s">
        <v>41</v>
      </c>
      <c r="F473">
        <v>15500</v>
      </c>
      <c r="G473" t="s">
        <v>14</v>
      </c>
      <c r="I473">
        <v>945500</v>
      </c>
      <c r="J473">
        <v>1.24</v>
      </c>
    </row>
    <row r="474" spans="1:10" x14ac:dyDescent="0.25">
      <c r="A474" t="s">
        <v>272</v>
      </c>
      <c r="B474" s="1">
        <v>44560</v>
      </c>
      <c r="C474" t="s">
        <v>11</v>
      </c>
      <c r="D474" t="s">
        <v>408</v>
      </c>
      <c r="E474" t="s">
        <v>409</v>
      </c>
      <c r="F474">
        <v>12755</v>
      </c>
      <c r="G474" t="s">
        <v>14</v>
      </c>
      <c r="I474">
        <v>924737.5</v>
      </c>
      <c r="J474">
        <v>1.21</v>
      </c>
    </row>
    <row r="475" spans="1:10" x14ac:dyDescent="0.25">
      <c r="A475" t="s">
        <v>272</v>
      </c>
      <c r="B475" s="1">
        <v>44560</v>
      </c>
      <c r="C475" t="s">
        <v>11</v>
      </c>
      <c r="D475" t="s">
        <v>259</v>
      </c>
      <c r="E475" t="s">
        <v>260</v>
      </c>
      <c r="F475">
        <v>2703</v>
      </c>
      <c r="G475" t="s">
        <v>14</v>
      </c>
      <c r="I475">
        <v>721701</v>
      </c>
      <c r="J475">
        <v>0.95</v>
      </c>
    </row>
    <row r="476" spans="1:10" x14ac:dyDescent="0.25">
      <c r="A476" t="s">
        <v>272</v>
      </c>
      <c r="B476" s="1">
        <v>44560</v>
      </c>
      <c r="C476" t="s">
        <v>11</v>
      </c>
      <c r="D476" t="s">
        <v>261</v>
      </c>
      <c r="E476" t="s">
        <v>262</v>
      </c>
      <c r="F476">
        <v>500</v>
      </c>
      <c r="G476" t="s">
        <v>14</v>
      </c>
      <c r="I476">
        <v>236500</v>
      </c>
      <c r="J476">
        <v>0.31</v>
      </c>
    </row>
    <row r="477" spans="1:10" x14ac:dyDescent="0.25">
      <c r="A477" t="s">
        <v>272</v>
      </c>
      <c r="B477" s="1">
        <v>44560</v>
      </c>
      <c r="C477" t="s">
        <v>11</v>
      </c>
      <c r="D477" t="s">
        <v>263</v>
      </c>
      <c r="E477" t="s">
        <v>264</v>
      </c>
      <c r="F477">
        <v>4208</v>
      </c>
      <c r="G477" t="s">
        <v>14</v>
      </c>
      <c r="I477">
        <v>146732.96</v>
      </c>
      <c r="J477">
        <v>0.19</v>
      </c>
    </row>
    <row r="478" spans="1:10" x14ac:dyDescent="0.25">
      <c r="A478" t="s">
        <v>272</v>
      </c>
      <c r="B478" s="1">
        <v>44560</v>
      </c>
      <c r="C478" t="s">
        <v>11</v>
      </c>
      <c r="D478" t="s">
        <v>107</v>
      </c>
      <c r="E478" t="s">
        <v>108</v>
      </c>
      <c r="F478">
        <v>5581</v>
      </c>
      <c r="G478" t="s">
        <v>14</v>
      </c>
      <c r="I478">
        <v>327604.7</v>
      </c>
      <c r="J478">
        <v>0.43</v>
      </c>
    </row>
    <row r="479" spans="1:10" x14ac:dyDescent="0.25">
      <c r="A479" t="s">
        <v>272</v>
      </c>
      <c r="B479" s="1">
        <v>44560</v>
      </c>
      <c r="C479" t="s">
        <v>11</v>
      </c>
      <c r="D479" t="s">
        <v>42</v>
      </c>
      <c r="E479" t="s">
        <v>43</v>
      </c>
      <c r="F479">
        <v>15500</v>
      </c>
      <c r="G479" t="s">
        <v>14</v>
      </c>
      <c r="I479">
        <v>2160700</v>
      </c>
      <c r="J479">
        <v>2.83</v>
      </c>
    </row>
    <row r="480" spans="1:10" x14ac:dyDescent="0.25">
      <c r="A480" t="s">
        <v>272</v>
      </c>
      <c r="B480" s="1">
        <v>44560</v>
      </c>
      <c r="C480" t="s">
        <v>11</v>
      </c>
      <c r="D480" t="s">
        <v>109</v>
      </c>
      <c r="E480" t="s">
        <v>110</v>
      </c>
      <c r="F480">
        <v>1500</v>
      </c>
      <c r="G480" t="s">
        <v>14</v>
      </c>
      <c r="I480">
        <v>490500</v>
      </c>
      <c r="J480">
        <v>0.64</v>
      </c>
    </row>
    <row r="481" spans="1:10" x14ac:dyDescent="0.25">
      <c r="A481" t="s">
        <v>272</v>
      </c>
      <c r="B481" s="1">
        <v>44560</v>
      </c>
      <c r="C481" t="s">
        <v>11</v>
      </c>
      <c r="D481" t="s">
        <v>265</v>
      </c>
      <c r="E481" t="s">
        <v>266</v>
      </c>
      <c r="F481">
        <v>846</v>
      </c>
      <c r="G481" t="s">
        <v>14</v>
      </c>
      <c r="I481">
        <v>98812.800000000003</v>
      </c>
      <c r="J481">
        <v>0.13</v>
      </c>
    </row>
    <row r="482" spans="1:10" x14ac:dyDescent="0.25">
      <c r="A482" t="s">
        <v>272</v>
      </c>
      <c r="B482" s="1">
        <v>44560</v>
      </c>
      <c r="C482" t="s">
        <v>11</v>
      </c>
      <c r="D482" t="s">
        <v>44</v>
      </c>
      <c r="E482" t="s">
        <v>45</v>
      </c>
      <c r="F482">
        <v>85</v>
      </c>
      <c r="G482" t="s">
        <v>14</v>
      </c>
      <c r="I482">
        <v>1462000</v>
      </c>
      <c r="J482">
        <v>1.91</v>
      </c>
    </row>
    <row r="483" spans="1:10" x14ac:dyDescent="0.25">
      <c r="A483" t="s">
        <v>272</v>
      </c>
      <c r="B483" s="1">
        <v>44560</v>
      </c>
      <c r="C483" t="s">
        <v>11</v>
      </c>
      <c r="D483" t="s">
        <v>267</v>
      </c>
      <c r="E483" t="s">
        <v>268</v>
      </c>
      <c r="F483">
        <v>1400</v>
      </c>
      <c r="G483" t="s">
        <v>14</v>
      </c>
      <c r="I483">
        <v>539000</v>
      </c>
      <c r="J483">
        <v>0.71</v>
      </c>
    </row>
    <row r="484" spans="1:10" x14ac:dyDescent="0.25">
      <c r="A484" t="s">
        <v>272</v>
      </c>
      <c r="B484" s="1">
        <v>44560</v>
      </c>
      <c r="C484" t="s">
        <v>11</v>
      </c>
      <c r="D484" t="s">
        <v>54</v>
      </c>
      <c r="E484" t="s">
        <v>55</v>
      </c>
      <c r="F484">
        <v>55000</v>
      </c>
      <c r="G484" t="s">
        <v>14</v>
      </c>
      <c r="I484">
        <v>464750</v>
      </c>
      <c r="J484">
        <v>0.61</v>
      </c>
    </row>
    <row r="485" spans="1:10" x14ac:dyDescent="0.25">
      <c r="A485" t="s">
        <v>272</v>
      </c>
      <c r="B485" s="1">
        <v>44560</v>
      </c>
      <c r="C485" t="s">
        <v>11</v>
      </c>
      <c r="D485" t="s">
        <v>56</v>
      </c>
      <c r="E485" t="s">
        <v>57</v>
      </c>
      <c r="F485">
        <v>76500</v>
      </c>
      <c r="G485" t="s">
        <v>14</v>
      </c>
      <c r="I485">
        <v>616743</v>
      </c>
      <c r="J485">
        <v>0.81</v>
      </c>
    </row>
    <row r="486" spans="1:10" x14ac:dyDescent="0.25">
      <c r="A486" t="s">
        <v>272</v>
      </c>
      <c r="B486" s="1">
        <v>44560</v>
      </c>
      <c r="C486" t="s">
        <v>11</v>
      </c>
      <c r="D486" t="s">
        <v>58</v>
      </c>
      <c r="E486" t="s">
        <v>59</v>
      </c>
      <c r="F486">
        <v>30000</v>
      </c>
      <c r="G486" t="s">
        <v>14</v>
      </c>
      <c r="I486">
        <v>2230200</v>
      </c>
      <c r="J486">
        <v>2.92</v>
      </c>
    </row>
    <row r="487" spans="1:10" x14ac:dyDescent="0.25">
      <c r="A487" t="s">
        <v>272</v>
      </c>
      <c r="B487" s="1">
        <v>44560</v>
      </c>
      <c r="C487" t="s">
        <v>11</v>
      </c>
      <c r="D487" t="s">
        <v>60</v>
      </c>
      <c r="E487" t="s">
        <v>61</v>
      </c>
      <c r="F487">
        <v>260114</v>
      </c>
      <c r="G487" t="s">
        <v>14</v>
      </c>
      <c r="I487">
        <v>1638718.2</v>
      </c>
      <c r="J487">
        <v>2.15</v>
      </c>
    </row>
    <row r="488" spans="1:10" x14ac:dyDescent="0.25">
      <c r="A488" t="s">
        <v>272</v>
      </c>
      <c r="B488" s="1">
        <v>44560</v>
      </c>
      <c r="C488" t="s">
        <v>11</v>
      </c>
      <c r="D488" t="s">
        <v>62</v>
      </c>
      <c r="E488" t="s">
        <v>63</v>
      </c>
      <c r="F488">
        <v>85071</v>
      </c>
      <c r="G488" t="s">
        <v>14</v>
      </c>
      <c r="I488">
        <v>3822240.03</v>
      </c>
      <c r="J488">
        <v>5.01</v>
      </c>
    </row>
    <row r="489" spans="1:10" x14ac:dyDescent="0.25">
      <c r="A489" t="s">
        <v>272</v>
      </c>
      <c r="B489" s="1">
        <v>44560</v>
      </c>
      <c r="C489" t="s">
        <v>11</v>
      </c>
      <c r="D489" t="s">
        <v>64</v>
      </c>
      <c r="E489" t="s">
        <v>65</v>
      </c>
      <c r="F489">
        <v>70000</v>
      </c>
      <c r="G489" t="s">
        <v>14</v>
      </c>
      <c r="I489">
        <v>2474500</v>
      </c>
      <c r="J489">
        <v>3.24</v>
      </c>
    </row>
    <row r="490" spans="1:10" x14ac:dyDescent="0.25">
      <c r="A490" t="s">
        <v>272</v>
      </c>
      <c r="B490" s="1">
        <v>44560</v>
      </c>
      <c r="C490" t="s">
        <v>11</v>
      </c>
      <c r="D490" t="s">
        <v>66</v>
      </c>
      <c r="E490" t="s">
        <v>67</v>
      </c>
      <c r="F490">
        <v>3500</v>
      </c>
      <c r="G490" t="s">
        <v>14</v>
      </c>
      <c r="I490">
        <v>1219750</v>
      </c>
      <c r="J490">
        <v>1.6</v>
      </c>
    </row>
    <row r="491" spans="1:10" x14ac:dyDescent="0.25">
      <c r="A491" t="s">
        <v>272</v>
      </c>
      <c r="B491" s="1">
        <v>44560</v>
      </c>
      <c r="C491" t="s">
        <v>11</v>
      </c>
      <c r="D491" t="s">
        <v>416</v>
      </c>
      <c r="E491" t="s">
        <v>417</v>
      </c>
      <c r="F491">
        <v>12075</v>
      </c>
      <c r="G491" t="s">
        <v>14</v>
      </c>
      <c r="I491">
        <v>283822.88</v>
      </c>
      <c r="J491">
        <v>0.37</v>
      </c>
    </row>
    <row r="492" spans="1:10" x14ac:dyDescent="0.25">
      <c r="A492" t="s">
        <v>272</v>
      </c>
      <c r="B492" s="1">
        <v>44560</v>
      </c>
      <c r="C492" t="s">
        <v>11</v>
      </c>
      <c r="D492" t="s">
        <v>71</v>
      </c>
      <c r="E492" t="s">
        <v>72</v>
      </c>
      <c r="F492">
        <v>110000</v>
      </c>
      <c r="G492" t="s">
        <v>14</v>
      </c>
      <c r="I492">
        <v>291940</v>
      </c>
      <c r="J492">
        <v>0.38</v>
      </c>
    </row>
    <row r="493" spans="1:10" x14ac:dyDescent="0.25">
      <c r="A493" t="s">
        <v>272</v>
      </c>
      <c r="B493" s="1">
        <v>44560</v>
      </c>
      <c r="C493" t="s">
        <v>11</v>
      </c>
      <c r="D493" t="s">
        <v>111</v>
      </c>
      <c r="E493" t="s">
        <v>112</v>
      </c>
      <c r="F493">
        <v>250</v>
      </c>
      <c r="G493" t="s">
        <v>14</v>
      </c>
      <c r="I493">
        <v>87250</v>
      </c>
      <c r="J493">
        <v>0.11</v>
      </c>
    </row>
    <row r="494" spans="1:10" x14ac:dyDescent="0.25">
      <c r="A494" t="s">
        <v>272</v>
      </c>
      <c r="B494" s="1">
        <v>44560</v>
      </c>
      <c r="C494" t="s">
        <v>11</v>
      </c>
      <c r="D494" t="s">
        <v>269</v>
      </c>
      <c r="E494" t="s">
        <v>270</v>
      </c>
      <c r="F494">
        <v>2034</v>
      </c>
      <c r="G494" t="s">
        <v>14</v>
      </c>
      <c r="I494">
        <v>76173.3</v>
      </c>
      <c r="J494">
        <v>0.1</v>
      </c>
    </row>
    <row r="495" spans="1:10" x14ac:dyDescent="0.25">
      <c r="A495" t="s">
        <v>272</v>
      </c>
      <c r="B495" s="1">
        <v>44560</v>
      </c>
      <c r="C495" t="s">
        <v>11</v>
      </c>
      <c r="D495" t="s">
        <v>280</v>
      </c>
      <c r="E495" t="s">
        <v>281</v>
      </c>
      <c r="F495">
        <v>2000</v>
      </c>
      <c r="G495" t="s">
        <v>14</v>
      </c>
      <c r="I495">
        <v>282000</v>
      </c>
      <c r="J495">
        <v>0.37</v>
      </c>
    </row>
    <row r="496" spans="1:10" x14ac:dyDescent="0.25">
      <c r="A496" t="s">
        <v>272</v>
      </c>
      <c r="B496" s="1">
        <v>44560</v>
      </c>
      <c r="C496" t="s">
        <v>73</v>
      </c>
      <c r="I496">
        <v>74506258.049999997</v>
      </c>
      <c r="J496">
        <v>14.87</v>
      </c>
    </row>
    <row r="497" spans="1:10" x14ac:dyDescent="0.25">
      <c r="A497" t="s">
        <v>272</v>
      </c>
      <c r="B497" s="1">
        <v>44560</v>
      </c>
      <c r="C497" t="s">
        <v>74</v>
      </c>
      <c r="D497" t="s">
        <v>438</v>
      </c>
      <c r="E497" t="s">
        <v>439</v>
      </c>
      <c r="F497">
        <v>152</v>
      </c>
      <c r="G497" t="s">
        <v>14</v>
      </c>
      <c r="H497" t="s">
        <v>398</v>
      </c>
      <c r="I497">
        <v>8084880</v>
      </c>
      <c r="J497">
        <v>0</v>
      </c>
    </row>
    <row r="498" spans="1:10" x14ac:dyDescent="0.25">
      <c r="A498" t="s">
        <v>272</v>
      </c>
      <c r="B498" s="1">
        <v>44560</v>
      </c>
      <c r="C498" t="s">
        <v>74</v>
      </c>
      <c r="D498" t="s">
        <v>501</v>
      </c>
      <c r="E498" t="s">
        <v>502</v>
      </c>
      <c r="F498">
        <v>1</v>
      </c>
      <c r="G498" t="s">
        <v>25</v>
      </c>
      <c r="H498" t="s">
        <v>383</v>
      </c>
      <c r="I498">
        <v>969506.45</v>
      </c>
      <c r="J498">
        <v>0</v>
      </c>
    </row>
    <row r="499" spans="1:10" x14ac:dyDescent="0.25">
      <c r="A499" t="s">
        <v>272</v>
      </c>
      <c r="B499" s="1">
        <v>44560</v>
      </c>
      <c r="C499" t="s">
        <v>74</v>
      </c>
      <c r="D499" t="s">
        <v>75</v>
      </c>
      <c r="E499" t="s">
        <v>511</v>
      </c>
      <c r="F499">
        <v>-1053000</v>
      </c>
      <c r="G499" t="s">
        <v>14</v>
      </c>
      <c r="H499" t="s">
        <v>18</v>
      </c>
      <c r="I499">
        <v>-4835491.9800000004</v>
      </c>
      <c r="J499">
        <v>0</v>
      </c>
    </row>
    <row r="500" spans="1:10" x14ac:dyDescent="0.25">
      <c r="A500" t="s">
        <v>272</v>
      </c>
      <c r="B500" s="1">
        <v>44560</v>
      </c>
      <c r="C500" t="s">
        <v>74</v>
      </c>
      <c r="D500" t="s">
        <v>75</v>
      </c>
      <c r="E500" t="s">
        <v>512</v>
      </c>
      <c r="F500">
        <v>-40000</v>
      </c>
      <c r="G500" t="s">
        <v>14</v>
      </c>
      <c r="H500" t="s">
        <v>18</v>
      </c>
      <c r="I500">
        <v>-183833.15</v>
      </c>
      <c r="J500">
        <v>0</v>
      </c>
    </row>
    <row r="501" spans="1:10" x14ac:dyDescent="0.25">
      <c r="A501" t="s">
        <v>272</v>
      </c>
      <c r="B501" s="1">
        <v>44560</v>
      </c>
      <c r="C501" t="s">
        <v>74</v>
      </c>
      <c r="D501" t="s">
        <v>75</v>
      </c>
      <c r="E501" t="s">
        <v>513</v>
      </c>
      <c r="F501">
        <v>-348000</v>
      </c>
      <c r="G501" t="s">
        <v>14</v>
      </c>
      <c r="H501" t="s">
        <v>25</v>
      </c>
      <c r="I501">
        <v>-1414946.15</v>
      </c>
      <c r="J501">
        <v>0</v>
      </c>
    </row>
    <row r="502" spans="1:10" x14ac:dyDescent="0.25">
      <c r="A502" t="s">
        <v>272</v>
      </c>
      <c r="B502" s="1">
        <v>44560</v>
      </c>
      <c r="C502" t="s">
        <v>74</v>
      </c>
      <c r="D502" t="s">
        <v>75</v>
      </c>
      <c r="E502" t="s">
        <v>514</v>
      </c>
      <c r="F502">
        <v>200000</v>
      </c>
      <c r="G502" t="s">
        <v>14</v>
      </c>
      <c r="H502" t="s">
        <v>25</v>
      </c>
      <c r="I502">
        <v>813188.02</v>
      </c>
      <c r="J502">
        <v>0</v>
      </c>
    </row>
    <row r="503" spans="1:10" x14ac:dyDescent="0.25">
      <c r="A503" t="s">
        <v>272</v>
      </c>
      <c r="B503" s="1">
        <v>44560</v>
      </c>
      <c r="C503" t="s">
        <v>74</v>
      </c>
      <c r="D503" t="s">
        <v>75</v>
      </c>
      <c r="E503" t="s">
        <v>515</v>
      </c>
      <c r="F503">
        <v>-7000</v>
      </c>
      <c r="G503" t="s">
        <v>14</v>
      </c>
      <c r="H503" t="s">
        <v>25</v>
      </c>
      <c r="I503">
        <v>-28461.55</v>
      </c>
      <c r="J503">
        <v>0</v>
      </c>
    </row>
    <row r="504" spans="1:10" x14ac:dyDescent="0.25">
      <c r="A504" t="s">
        <v>272</v>
      </c>
      <c r="B504" s="1">
        <v>44560</v>
      </c>
      <c r="C504" t="s">
        <v>74</v>
      </c>
      <c r="D504" t="s">
        <v>75</v>
      </c>
      <c r="E504" t="s">
        <v>516</v>
      </c>
      <c r="F504">
        <v>8000</v>
      </c>
      <c r="G504" t="s">
        <v>14</v>
      </c>
      <c r="H504" t="s">
        <v>25</v>
      </c>
      <c r="I504">
        <v>32527.37</v>
      </c>
      <c r="J504">
        <v>0</v>
      </c>
    </row>
    <row r="505" spans="1:10" x14ac:dyDescent="0.25">
      <c r="A505" t="s">
        <v>272</v>
      </c>
      <c r="B505" s="1">
        <v>44560</v>
      </c>
      <c r="C505" t="s">
        <v>74</v>
      </c>
      <c r="D505" t="s">
        <v>509</v>
      </c>
      <c r="E505" t="s">
        <v>510</v>
      </c>
      <c r="F505">
        <v>137</v>
      </c>
      <c r="G505" t="s">
        <v>14</v>
      </c>
      <c r="H505" t="s">
        <v>271</v>
      </c>
      <c r="I505">
        <v>6244460</v>
      </c>
      <c r="J505">
        <v>0</v>
      </c>
    </row>
    <row r="506" spans="1:10" x14ac:dyDescent="0.25">
      <c r="A506" t="s">
        <v>272</v>
      </c>
      <c r="B506" s="1">
        <v>44560</v>
      </c>
      <c r="C506" t="s">
        <v>517</v>
      </c>
      <c r="D506" t="s">
        <v>192</v>
      </c>
      <c r="E506" t="s">
        <v>193</v>
      </c>
      <c r="F506">
        <v>400000</v>
      </c>
      <c r="G506" t="s">
        <v>14</v>
      </c>
      <c r="I506">
        <v>399848</v>
      </c>
      <c r="J506">
        <v>0.52</v>
      </c>
    </row>
    <row r="507" spans="1:10" x14ac:dyDescent="0.25">
      <c r="A507" t="s">
        <v>272</v>
      </c>
      <c r="B507" s="1">
        <v>44560</v>
      </c>
      <c r="C507" t="s">
        <v>517</v>
      </c>
      <c r="D507" t="s">
        <v>141</v>
      </c>
      <c r="E507" t="s">
        <v>142</v>
      </c>
      <c r="F507">
        <v>500000</v>
      </c>
      <c r="G507" t="s">
        <v>14</v>
      </c>
      <c r="I507">
        <v>501279.04</v>
      </c>
      <c r="J507">
        <v>0.66</v>
      </c>
    </row>
    <row r="508" spans="1:10" x14ac:dyDescent="0.25">
      <c r="A508" t="s">
        <v>272</v>
      </c>
      <c r="B508" s="1">
        <v>44560</v>
      </c>
      <c r="C508" t="s">
        <v>143</v>
      </c>
      <c r="D508" t="s">
        <v>146</v>
      </c>
      <c r="E508" t="s">
        <v>147</v>
      </c>
      <c r="F508">
        <v>3500000</v>
      </c>
      <c r="G508" t="s">
        <v>14</v>
      </c>
      <c r="I508">
        <v>3335570</v>
      </c>
      <c r="J508">
        <v>4.37</v>
      </c>
    </row>
    <row r="509" spans="1:10" x14ac:dyDescent="0.25">
      <c r="A509" t="s">
        <v>272</v>
      </c>
      <c r="B509" s="1">
        <v>44560</v>
      </c>
      <c r="C509" t="s">
        <v>143</v>
      </c>
      <c r="D509" t="s">
        <v>286</v>
      </c>
      <c r="E509" t="s">
        <v>287</v>
      </c>
      <c r="F509">
        <v>8000000</v>
      </c>
      <c r="G509" t="s">
        <v>14</v>
      </c>
      <c r="I509">
        <v>7520160</v>
      </c>
      <c r="J509">
        <v>9.85</v>
      </c>
    </row>
    <row r="510" spans="1:10" x14ac:dyDescent="0.25">
      <c r="A510" t="s">
        <v>272</v>
      </c>
      <c r="B510" s="1">
        <v>44560</v>
      </c>
      <c r="C510" t="s">
        <v>143</v>
      </c>
      <c r="D510" t="s">
        <v>150</v>
      </c>
      <c r="E510" t="s">
        <v>151</v>
      </c>
      <c r="F510">
        <v>2400000</v>
      </c>
      <c r="G510" t="s">
        <v>14</v>
      </c>
      <c r="I510">
        <v>3553043.76</v>
      </c>
      <c r="J510">
        <v>4.6500000000000004</v>
      </c>
    </row>
    <row r="511" spans="1:10" x14ac:dyDescent="0.25">
      <c r="A511" t="s">
        <v>272</v>
      </c>
      <c r="B511" s="1">
        <v>44560</v>
      </c>
      <c r="C511" t="s">
        <v>143</v>
      </c>
      <c r="D511" t="s">
        <v>152</v>
      </c>
      <c r="E511" t="s">
        <v>153</v>
      </c>
      <c r="F511">
        <v>190000</v>
      </c>
      <c r="G511" t="s">
        <v>18</v>
      </c>
      <c r="I511">
        <v>918297.3</v>
      </c>
      <c r="J511">
        <v>1.2</v>
      </c>
    </row>
    <row r="512" spans="1:10" x14ac:dyDescent="0.25">
      <c r="A512" t="s">
        <v>272</v>
      </c>
      <c r="B512" s="1">
        <v>44560</v>
      </c>
      <c r="C512" t="s">
        <v>143</v>
      </c>
      <c r="D512" t="s">
        <v>196</v>
      </c>
      <c r="E512" t="s">
        <v>197</v>
      </c>
      <c r="F512">
        <v>8000000</v>
      </c>
      <c r="G512" t="s">
        <v>14</v>
      </c>
      <c r="I512">
        <v>6731600</v>
      </c>
      <c r="J512">
        <v>8.82</v>
      </c>
    </row>
    <row r="513" spans="1:10" x14ac:dyDescent="0.25">
      <c r="A513" t="s">
        <v>272</v>
      </c>
      <c r="B513" s="1">
        <v>44560</v>
      </c>
      <c r="C513" t="s">
        <v>143</v>
      </c>
      <c r="D513" t="s">
        <v>154</v>
      </c>
      <c r="E513" t="s">
        <v>155</v>
      </c>
      <c r="F513">
        <v>200000</v>
      </c>
      <c r="G513" t="s">
        <v>18</v>
      </c>
      <c r="I513">
        <v>1017884.81</v>
      </c>
      <c r="J513">
        <v>1.33</v>
      </c>
    </row>
    <row r="514" spans="1:10" x14ac:dyDescent="0.25">
      <c r="A514" t="s">
        <v>272</v>
      </c>
      <c r="B514" s="1">
        <v>44560</v>
      </c>
      <c r="C514" t="s">
        <v>143</v>
      </c>
      <c r="D514" t="s">
        <v>205</v>
      </c>
      <c r="E514" t="s">
        <v>206</v>
      </c>
      <c r="F514">
        <v>100000</v>
      </c>
      <c r="G514" t="s">
        <v>207</v>
      </c>
      <c r="I514">
        <v>1292.02</v>
      </c>
      <c r="J514">
        <v>0</v>
      </c>
    </row>
    <row r="515" spans="1:10" x14ac:dyDescent="0.25">
      <c r="A515" t="s">
        <v>272</v>
      </c>
      <c r="B515" s="1">
        <v>44560</v>
      </c>
      <c r="C515" t="s">
        <v>143</v>
      </c>
      <c r="D515" t="s">
        <v>288</v>
      </c>
      <c r="E515" t="s">
        <v>289</v>
      </c>
      <c r="F515">
        <v>7000000</v>
      </c>
      <c r="G515" t="s">
        <v>14</v>
      </c>
      <c r="I515">
        <v>6737920</v>
      </c>
      <c r="J515">
        <v>8.83</v>
      </c>
    </row>
    <row r="516" spans="1:10" x14ac:dyDescent="0.25">
      <c r="A516" t="s">
        <v>272</v>
      </c>
      <c r="B516" s="1">
        <v>44560</v>
      </c>
      <c r="C516" t="s">
        <v>143</v>
      </c>
      <c r="D516" t="s">
        <v>156</v>
      </c>
      <c r="E516" t="s">
        <v>157</v>
      </c>
      <c r="F516">
        <v>10000000</v>
      </c>
      <c r="G516" t="s">
        <v>14</v>
      </c>
      <c r="I516">
        <v>9873500</v>
      </c>
      <c r="J516">
        <v>12.93</v>
      </c>
    </row>
    <row r="517" spans="1:10" x14ac:dyDescent="0.25">
      <c r="A517" t="s">
        <v>272</v>
      </c>
      <c r="B517" s="1">
        <v>44560</v>
      </c>
      <c r="C517" t="s">
        <v>198</v>
      </c>
      <c r="F517">
        <v>12800</v>
      </c>
      <c r="G517" t="s">
        <v>14</v>
      </c>
      <c r="I517">
        <v>-12505396</v>
      </c>
      <c r="J517">
        <v>-16.38</v>
      </c>
    </row>
    <row r="518" spans="1:10" x14ac:dyDescent="0.25">
      <c r="A518" t="s">
        <v>272</v>
      </c>
      <c r="B518" s="1">
        <v>44560</v>
      </c>
      <c r="C518" t="s">
        <v>158</v>
      </c>
      <c r="D518" t="s">
        <v>185</v>
      </c>
      <c r="E518" t="s">
        <v>186</v>
      </c>
      <c r="F518">
        <v>630000</v>
      </c>
      <c r="G518" t="s">
        <v>14</v>
      </c>
      <c r="I518">
        <v>0</v>
      </c>
      <c r="J518">
        <v>0</v>
      </c>
    </row>
    <row r="519" spans="1:10" x14ac:dyDescent="0.25">
      <c r="A519" t="s">
        <v>272</v>
      </c>
      <c r="B519" s="1">
        <v>44560</v>
      </c>
      <c r="C519" t="s">
        <v>158</v>
      </c>
      <c r="D519" t="s">
        <v>159</v>
      </c>
      <c r="E519" t="s">
        <v>160</v>
      </c>
      <c r="F519">
        <v>250000</v>
      </c>
      <c r="G519" t="s">
        <v>14</v>
      </c>
      <c r="I519">
        <v>253257.5</v>
      </c>
      <c r="J519">
        <v>0.33</v>
      </c>
    </row>
    <row r="520" spans="1:10" x14ac:dyDescent="0.25">
      <c r="A520" t="s">
        <v>272</v>
      </c>
      <c r="B520" s="1">
        <v>44560</v>
      </c>
      <c r="C520" t="s">
        <v>158</v>
      </c>
      <c r="D520" t="s">
        <v>161</v>
      </c>
      <c r="E520" t="s">
        <v>162</v>
      </c>
      <c r="F520">
        <v>2000000</v>
      </c>
      <c r="G520" t="s">
        <v>14</v>
      </c>
      <c r="I520">
        <v>1714220</v>
      </c>
      <c r="J520">
        <v>2.25</v>
      </c>
    </row>
    <row r="521" spans="1:10" x14ac:dyDescent="0.25">
      <c r="A521" t="s">
        <v>272</v>
      </c>
      <c r="B521" s="1">
        <v>44560</v>
      </c>
      <c r="C521" t="s">
        <v>158</v>
      </c>
      <c r="D521" t="s">
        <v>216</v>
      </c>
      <c r="E521" t="s">
        <v>217</v>
      </c>
      <c r="F521">
        <v>1500000</v>
      </c>
      <c r="G521" t="s">
        <v>14</v>
      </c>
      <c r="I521">
        <v>1351740</v>
      </c>
      <c r="J521">
        <v>1.77</v>
      </c>
    </row>
    <row r="522" spans="1:10" x14ac:dyDescent="0.25">
      <c r="A522" t="s">
        <v>272</v>
      </c>
      <c r="B522" s="1">
        <v>44560</v>
      </c>
      <c r="C522" t="s">
        <v>158</v>
      </c>
      <c r="D522" t="s">
        <v>165</v>
      </c>
      <c r="E522" t="s">
        <v>166</v>
      </c>
      <c r="F522">
        <v>1000000</v>
      </c>
      <c r="G522" t="s">
        <v>14</v>
      </c>
      <c r="I522">
        <v>1021887.7</v>
      </c>
      <c r="J522">
        <v>1.34</v>
      </c>
    </row>
    <row r="523" spans="1:10" x14ac:dyDescent="0.25">
      <c r="A523" t="s">
        <v>272</v>
      </c>
      <c r="B523" s="1">
        <v>44560</v>
      </c>
      <c r="C523" t="s">
        <v>158</v>
      </c>
      <c r="D523" t="s">
        <v>169</v>
      </c>
      <c r="E523" t="s">
        <v>170</v>
      </c>
      <c r="F523">
        <v>100000</v>
      </c>
      <c r="G523" t="s">
        <v>18</v>
      </c>
      <c r="I523">
        <v>481097.18</v>
      </c>
      <c r="J523">
        <v>0.63</v>
      </c>
    </row>
    <row r="524" spans="1:10" x14ac:dyDescent="0.25">
      <c r="A524" t="s">
        <v>272</v>
      </c>
      <c r="B524" s="1">
        <v>44560</v>
      </c>
      <c r="C524" t="s">
        <v>158</v>
      </c>
      <c r="D524" t="s">
        <v>171</v>
      </c>
      <c r="E524" t="s">
        <v>172</v>
      </c>
      <c r="F524">
        <v>1000000</v>
      </c>
      <c r="G524" t="s">
        <v>14</v>
      </c>
      <c r="I524">
        <v>855347.26</v>
      </c>
      <c r="J524">
        <v>1.1200000000000001</v>
      </c>
    </row>
    <row r="525" spans="1:10" x14ac:dyDescent="0.25">
      <c r="A525" t="s">
        <v>272</v>
      </c>
      <c r="B525" s="1">
        <v>44560</v>
      </c>
      <c r="C525" t="s">
        <v>158</v>
      </c>
      <c r="D525" t="s">
        <v>173</v>
      </c>
      <c r="E525" t="s">
        <v>174</v>
      </c>
      <c r="F525">
        <v>331000</v>
      </c>
      <c r="G525" t="s">
        <v>14</v>
      </c>
      <c r="I525">
        <v>343435.67</v>
      </c>
      <c r="J525">
        <v>0.45</v>
      </c>
    </row>
    <row r="526" spans="1:10" x14ac:dyDescent="0.25">
      <c r="A526" t="s">
        <v>272</v>
      </c>
      <c r="B526" s="1">
        <v>44560</v>
      </c>
      <c r="C526" t="s">
        <v>312</v>
      </c>
      <c r="D526" t="s">
        <v>359</v>
      </c>
      <c r="E526" t="s">
        <v>359</v>
      </c>
      <c r="F526">
        <v>1</v>
      </c>
      <c r="G526" t="s">
        <v>294</v>
      </c>
      <c r="I526">
        <v>-161746.57</v>
      </c>
      <c r="J526">
        <v>0</v>
      </c>
    </row>
    <row r="527" spans="1:10" x14ac:dyDescent="0.25">
      <c r="B527" s="1"/>
    </row>
    <row r="528" spans="1:10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struktura</vt:lpstr>
      <vt:lpstr>Rockbridge_TFI_sklady_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Basiak</dc:creator>
  <cp:lastModifiedBy>grzesikr</cp:lastModifiedBy>
  <dcterms:created xsi:type="dcterms:W3CDTF">2021-10-14T15:28:32Z</dcterms:created>
  <dcterms:modified xsi:type="dcterms:W3CDTF">2022-01-17T08:32:28Z</dcterms:modified>
</cp:coreProperties>
</file>